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8年第二批明细" sheetId="4" r:id="rId1"/>
    <sheet name="19年第一批明细" sheetId="5" r:id="rId2"/>
    <sheet name="封山育林明细" sheetId="6" r:id="rId3"/>
  </sheets>
  <definedNames>
    <definedName name="_xlnm._FilterDatabase" localSheetId="1" hidden="1">'19年第一批明细'!$A$3:$K$3</definedName>
    <definedName name="_xlnm._FilterDatabase" localSheetId="0" hidden="1">'18年第二批明细'!$A$3:$K$412</definedName>
  </definedNames>
  <calcPr calcId="144525"/>
</workbook>
</file>

<file path=xl/sharedStrings.xml><?xml version="1.0" encoding="utf-8"?>
<sst xmlns="http://schemas.openxmlformats.org/spreadsheetml/2006/main" count="3542" uniqueCount="704">
  <si>
    <t>随县2018年精准灭荒工程第二批资金兑现明细表</t>
  </si>
  <si>
    <t>单位：亩、元</t>
  </si>
  <si>
    <t>镇</t>
  </si>
  <si>
    <t>村名</t>
  </si>
  <si>
    <t>小班号</t>
  </si>
  <si>
    <t>造林树种</t>
  </si>
  <si>
    <t>造林主体</t>
  </si>
  <si>
    <t>18年兑付面积</t>
  </si>
  <si>
    <t>19年复查合格面积</t>
  </si>
  <si>
    <t>19年兑付面积</t>
  </si>
  <si>
    <t>第二批补贴120元/亩</t>
  </si>
  <si>
    <t>补贴小计</t>
  </si>
  <si>
    <t>备注</t>
  </si>
  <si>
    <t>安居镇</t>
  </si>
  <si>
    <t>姜家棚村</t>
  </si>
  <si>
    <t>松</t>
  </si>
  <si>
    <t>范纯祖</t>
  </si>
  <si>
    <t>林家台村</t>
  </si>
  <si>
    <t>陈大群</t>
  </si>
  <si>
    <t>草店镇</t>
  </si>
  <si>
    <t>草店居委会</t>
  </si>
  <si>
    <t>松、栎</t>
  </si>
  <si>
    <t>周慧明</t>
  </si>
  <si>
    <t>大石村</t>
  </si>
  <si>
    <t>五角枫</t>
  </si>
  <si>
    <t>张耀</t>
  </si>
  <si>
    <t>二道河村</t>
  </si>
  <si>
    <t>泡桐</t>
  </si>
  <si>
    <t>周明付</t>
  </si>
  <si>
    <t>油桐、松树</t>
  </si>
  <si>
    <t>冷昌友</t>
  </si>
  <si>
    <t>喻先敏</t>
  </si>
  <si>
    <t>油桐、柏松</t>
  </si>
  <si>
    <t>王建军</t>
  </si>
  <si>
    <t>油桐</t>
  </si>
  <si>
    <t>孙启</t>
  </si>
  <si>
    <t>五角枫、松</t>
  </si>
  <si>
    <t>石从建</t>
  </si>
  <si>
    <t>吴国银</t>
  </si>
  <si>
    <t>杉木</t>
  </si>
  <si>
    <t>曾宪平</t>
  </si>
  <si>
    <t>熊道奎</t>
  </si>
  <si>
    <t>元宝枫</t>
  </si>
  <si>
    <t>石东成</t>
  </si>
  <si>
    <t>宋光学</t>
  </si>
  <si>
    <t>刘国章</t>
  </si>
  <si>
    <t>张大兵</t>
  </si>
  <si>
    <t>余仁清</t>
  </si>
  <si>
    <t>黄三银</t>
  </si>
  <si>
    <t>李双强</t>
  </si>
  <si>
    <t>刘金涛</t>
  </si>
  <si>
    <t>王新发</t>
  </si>
  <si>
    <t>杉、泡桐</t>
  </si>
  <si>
    <t>王斯建</t>
  </si>
  <si>
    <t>喻先国</t>
  </si>
  <si>
    <t>杉、松</t>
  </si>
  <si>
    <t>张源海</t>
  </si>
  <si>
    <t>吉万海</t>
  </si>
  <si>
    <t>观音寺</t>
  </si>
  <si>
    <t>沈云高</t>
  </si>
  <si>
    <t>三道河村</t>
  </si>
  <si>
    <t>五角枫、刺槐</t>
  </si>
  <si>
    <t>刘运良</t>
  </si>
  <si>
    <t>柯道军</t>
  </si>
  <si>
    <t>吴绍忠</t>
  </si>
  <si>
    <t>王义春</t>
  </si>
  <si>
    <t>石庙</t>
  </si>
  <si>
    <t>黄培新</t>
  </si>
  <si>
    <t>石庙村</t>
  </si>
  <si>
    <t>刘清付</t>
  </si>
  <si>
    <t>王子城</t>
  </si>
  <si>
    <t>杉、泡桐、杨</t>
  </si>
  <si>
    <t>刘安付</t>
  </si>
  <si>
    <t>王斯宝</t>
  </si>
  <si>
    <t>杉、五角枫</t>
  </si>
  <si>
    <t>刘明付</t>
  </si>
  <si>
    <t>王子城村</t>
  </si>
  <si>
    <t>雨蒙</t>
  </si>
  <si>
    <t>余金国</t>
  </si>
  <si>
    <t>钟光义</t>
  </si>
  <si>
    <t>杨志德</t>
  </si>
  <si>
    <t>岳家湾</t>
  </si>
  <si>
    <t>龚建军</t>
  </si>
  <si>
    <t>檀山村</t>
  </si>
  <si>
    <t>湿地松油桐</t>
  </si>
  <si>
    <t>刘承友</t>
  </si>
  <si>
    <t>油茶</t>
  </si>
  <si>
    <t>赵伟</t>
  </si>
  <si>
    <t>张明生</t>
  </si>
  <si>
    <t>东湾村</t>
  </si>
  <si>
    <t>李后军</t>
  </si>
  <si>
    <t>王龙江</t>
  </si>
  <si>
    <t>高城镇</t>
  </si>
  <si>
    <t>大桥村</t>
  </si>
  <si>
    <t>胡建安</t>
  </si>
  <si>
    <t>王春笋</t>
  </si>
  <si>
    <t>高黄村</t>
  </si>
  <si>
    <t>申先超</t>
  </si>
  <si>
    <t>雷家祠村</t>
  </si>
  <si>
    <t>随县巽雷苗木有限公司</t>
  </si>
  <si>
    <t>龙王庙村</t>
  </si>
  <si>
    <t>刘加龙</t>
  </si>
  <si>
    <t>罗家桥村</t>
  </si>
  <si>
    <t>杨国龙</t>
  </si>
  <si>
    <t>梅子沟村</t>
  </si>
  <si>
    <t>熊友</t>
  </si>
  <si>
    <t>前进村</t>
  </si>
  <si>
    <t>桃</t>
  </si>
  <si>
    <t>刘义</t>
  </si>
  <si>
    <t>三清观村</t>
  </si>
  <si>
    <t>胡定银</t>
  </si>
  <si>
    <t>嵩朵村</t>
  </si>
  <si>
    <t>陈德升</t>
  </si>
  <si>
    <t>洪山镇</t>
  </si>
  <si>
    <t>桂花园村</t>
  </si>
  <si>
    <t>谭龙</t>
  </si>
  <si>
    <t>郭集村</t>
  </si>
  <si>
    <t>油桃</t>
  </si>
  <si>
    <t>叶均涛</t>
  </si>
  <si>
    <t>凉亭河村</t>
  </si>
  <si>
    <t>赵孝奎</t>
  </si>
  <si>
    <t>桥河村</t>
  </si>
  <si>
    <t>孔凡宝</t>
  </si>
  <si>
    <t>杨安存</t>
  </si>
  <si>
    <t>双凤村</t>
  </si>
  <si>
    <t>银杏、油茶</t>
  </si>
  <si>
    <t>董西银</t>
  </si>
  <si>
    <t>银杏</t>
  </si>
  <si>
    <t>周家咀村</t>
  </si>
  <si>
    <t>沈世保</t>
  </si>
  <si>
    <t>淮河镇</t>
  </si>
  <si>
    <t>金家祠村</t>
  </si>
  <si>
    <t>黄中艮</t>
  </si>
  <si>
    <t>松、珍珠花</t>
  </si>
  <si>
    <t>徐明</t>
  </si>
  <si>
    <t>龙凤店村</t>
  </si>
  <si>
    <t>蔡兴全</t>
  </si>
  <si>
    <t>栎、桐</t>
  </si>
  <si>
    <t>龙泉村</t>
  </si>
  <si>
    <t>栎</t>
  </si>
  <si>
    <t>陈义明</t>
  </si>
  <si>
    <t>桐桥畈村</t>
  </si>
  <si>
    <t>杨祖兵</t>
  </si>
  <si>
    <t>西二道河村</t>
  </si>
  <si>
    <t>松栎</t>
  </si>
  <si>
    <t>余海亮</t>
  </si>
  <si>
    <t>何家湾村</t>
  </si>
  <si>
    <t>付良业</t>
  </si>
  <si>
    <t>后加油坊村</t>
  </si>
  <si>
    <t>陈恩树</t>
  </si>
  <si>
    <t>亮子河村</t>
  </si>
  <si>
    <t>环潭镇</t>
  </si>
  <si>
    <t>柏树湾</t>
  </si>
  <si>
    <t>张桄沦</t>
  </si>
  <si>
    <t>大碑店</t>
  </si>
  <si>
    <t>胡卫林</t>
  </si>
  <si>
    <t>二浪山</t>
  </si>
  <si>
    <t>叶全红</t>
  </si>
  <si>
    <t>任世忠</t>
  </si>
  <si>
    <t>高家冲</t>
  </si>
  <si>
    <t>岳雄丰公司</t>
  </si>
  <si>
    <t>龚家湾</t>
  </si>
  <si>
    <t>观音岩</t>
  </si>
  <si>
    <t>张立新</t>
  </si>
  <si>
    <t>黄家湾</t>
  </si>
  <si>
    <t>黎发亮</t>
  </si>
  <si>
    <t>柳林河</t>
  </si>
  <si>
    <t>肖长荣</t>
  </si>
  <si>
    <t>石板山</t>
  </si>
  <si>
    <t>慧勤公司</t>
  </si>
  <si>
    <t>苏家河</t>
  </si>
  <si>
    <t>孔令明</t>
  </si>
  <si>
    <t>武家河</t>
  </si>
  <si>
    <t>张国运</t>
  </si>
  <si>
    <t>小东门</t>
  </si>
  <si>
    <t>毛庆林</t>
  </si>
  <si>
    <t>油坊垱</t>
  </si>
  <si>
    <t>杉树</t>
  </si>
  <si>
    <t>陈正东</t>
  </si>
  <si>
    <t>余庙</t>
  </si>
  <si>
    <t>徐良</t>
  </si>
  <si>
    <t>齐清利</t>
  </si>
  <si>
    <t>均川镇</t>
  </si>
  <si>
    <t>曾家河</t>
  </si>
  <si>
    <t>曾宪国</t>
  </si>
  <si>
    <t>高皇庙村</t>
  </si>
  <si>
    <t>张芝林</t>
  </si>
  <si>
    <t>朱元岭</t>
  </si>
  <si>
    <t>桃树</t>
  </si>
  <si>
    <t>潜家楼村</t>
  </si>
  <si>
    <t>朱大才</t>
  </si>
  <si>
    <t>桃园村</t>
  </si>
  <si>
    <t>张先金</t>
  </si>
  <si>
    <t>湾垱冲村</t>
  </si>
  <si>
    <t>王彪</t>
  </si>
  <si>
    <t>新河村</t>
  </si>
  <si>
    <t>张艾云</t>
  </si>
  <si>
    <t>药山村</t>
  </si>
  <si>
    <t>钟山</t>
  </si>
  <si>
    <t>厉山镇</t>
  </si>
  <si>
    <t>桂家台村</t>
  </si>
  <si>
    <t>李芳明</t>
  </si>
  <si>
    <t>谢国新</t>
  </si>
  <si>
    <t>柳林镇</t>
  </si>
  <si>
    <t>白云寺</t>
  </si>
  <si>
    <t>邓超</t>
  </si>
  <si>
    <t>佘家廉</t>
  </si>
  <si>
    <t>大桥街居委会</t>
  </si>
  <si>
    <t>孙良猛</t>
  </si>
  <si>
    <t>高岭村</t>
  </si>
  <si>
    <t>施从军</t>
  </si>
  <si>
    <t>团结</t>
  </si>
  <si>
    <t>吴贵忠</t>
  </si>
  <si>
    <t>团结村</t>
  </si>
  <si>
    <t>刘海洋</t>
  </si>
  <si>
    <t>三里岗</t>
  </si>
  <si>
    <t>八一桥</t>
  </si>
  <si>
    <t>蔡一明</t>
  </si>
  <si>
    <t>贾家湾</t>
  </si>
  <si>
    <t>紫薇、八月瓜</t>
  </si>
  <si>
    <t>吕兵</t>
  </si>
  <si>
    <t>尚市镇</t>
  </si>
  <si>
    <t>龙脉村</t>
  </si>
  <si>
    <t>神龙丰源公司</t>
  </si>
  <si>
    <t>民太村</t>
  </si>
  <si>
    <t>牡丹、油茶</t>
  </si>
  <si>
    <t>太山村</t>
  </si>
  <si>
    <t>樊从礼</t>
  </si>
  <si>
    <t>太白顶</t>
  </si>
  <si>
    <t>解河村</t>
  </si>
  <si>
    <t>胡正友</t>
  </si>
  <si>
    <t>武晓丽</t>
  </si>
  <si>
    <t>占万新</t>
  </si>
  <si>
    <t>王店</t>
  </si>
  <si>
    <t>廖书忠</t>
  </si>
  <si>
    <t>肖中义</t>
  </si>
  <si>
    <t>李树</t>
  </si>
  <si>
    <t>熊玉金</t>
  </si>
  <si>
    <t>新城居委会</t>
  </si>
  <si>
    <t>刘文兵</t>
  </si>
  <si>
    <t>宗湾村</t>
  </si>
  <si>
    <t>张功成</t>
  </si>
  <si>
    <t>唐县镇</t>
  </si>
  <si>
    <t>华宝山</t>
  </si>
  <si>
    <t>程陆</t>
  </si>
  <si>
    <t>黄家庙村</t>
  </si>
  <si>
    <t>随县军哥造林有限公司</t>
  </si>
  <si>
    <t>勤德村</t>
  </si>
  <si>
    <t>半亩田生态种植专业合作社</t>
  </si>
  <si>
    <t>双稻香</t>
  </si>
  <si>
    <t>稻香园农业股份有限公司</t>
  </si>
  <si>
    <t>孔俊</t>
  </si>
  <si>
    <t>迎鹤村</t>
  </si>
  <si>
    <t>万和镇</t>
  </si>
  <si>
    <t>白云</t>
  </si>
  <si>
    <t>玉兰</t>
  </si>
  <si>
    <t>郭利</t>
  </si>
  <si>
    <t>姜元朋</t>
  </si>
  <si>
    <t>合河</t>
  </si>
  <si>
    <t>学兵种养殖专业合作社</t>
  </si>
  <si>
    <t>晃山村</t>
  </si>
  <si>
    <t>张永立</t>
  </si>
  <si>
    <t>尖峰村</t>
  </si>
  <si>
    <t>黄凤芹</t>
  </si>
  <si>
    <t>黄继勇</t>
  </si>
  <si>
    <t>杨义东</t>
  </si>
  <si>
    <t>曾晓军</t>
  </si>
  <si>
    <t>山头村</t>
  </si>
  <si>
    <t>张世军</t>
  </si>
  <si>
    <t>石板河</t>
  </si>
  <si>
    <t>湿地松</t>
  </si>
  <si>
    <t>黄先涛</t>
  </si>
  <si>
    <t>石板河村</t>
  </si>
  <si>
    <t>李长奎</t>
  </si>
  <si>
    <t>万家湾村</t>
  </si>
  <si>
    <t>王朝阳</t>
  </si>
  <si>
    <t>湖北耀鑫农业科技有限公司</t>
  </si>
  <si>
    <t>吴山镇</t>
  </si>
  <si>
    <t>河西村</t>
  </si>
  <si>
    <t>随县诚兴造林公司</t>
  </si>
  <si>
    <t>联建村</t>
  </si>
  <si>
    <t>随县心原造林公司</t>
  </si>
  <si>
    <t>联中村</t>
  </si>
  <si>
    <t>黄吉江</t>
  </si>
  <si>
    <t>倪华强</t>
  </si>
  <si>
    <t>山丰村</t>
  </si>
  <si>
    <t>胡付波</t>
  </si>
  <si>
    <t>新集村</t>
  </si>
  <si>
    <t>汪国</t>
  </si>
  <si>
    <t>任振刚</t>
  </si>
  <si>
    <t>星火村</t>
  </si>
  <si>
    <t>湖北润生公司</t>
  </si>
  <si>
    <t>小林镇</t>
  </si>
  <si>
    <t>八角楼村</t>
  </si>
  <si>
    <t>雷良国</t>
  </si>
  <si>
    <t>陈正银</t>
  </si>
  <si>
    <t>徐家勤</t>
  </si>
  <si>
    <t>陈家寨</t>
  </si>
  <si>
    <t>曾杰</t>
  </si>
  <si>
    <t>陈家寨村</t>
  </si>
  <si>
    <t>后永久</t>
  </si>
  <si>
    <t>杨树</t>
  </si>
  <si>
    <t>王新安</t>
  </si>
  <si>
    <t>后国俭</t>
  </si>
  <si>
    <t>大坡岭</t>
  </si>
  <si>
    <t>周清兵</t>
  </si>
  <si>
    <t>大坡岭村</t>
  </si>
  <si>
    <t>栎、杨树</t>
  </si>
  <si>
    <t>上天梯</t>
  </si>
  <si>
    <t>上天梯居委会</t>
  </si>
  <si>
    <t>李传东</t>
  </si>
  <si>
    <t>双冲村</t>
  </si>
  <si>
    <t>张绍成</t>
  </si>
  <si>
    <t>天坡村</t>
  </si>
  <si>
    <t>杜明全</t>
  </si>
  <si>
    <t>方大勇</t>
  </si>
  <si>
    <t>李帮贵</t>
  </si>
  <si>
    <t>土城</t>
  </si>
  <si>
    <t>王天义</t>
  </si>
  <si>
    <t>王运江</t>
  </si>
  <si>
    <t>土城村</t>
  </si>
  <si>
    <t>祝东村</t>
  </si>
  <si>
    <t>叶新发</t>
  </si>
  <si>
    <t>祝林店村</t>
  </si>
  <si>
    <t>熊华忠</t>
  </si>
  <si>
    <t>杨显荣</t>
  </si>
  <si>
    <t>杉</t>
  </si>
  <si>
    <t>栎、桃</t>
  </si>
  <si>
    <t>新街镇</t>
  </si>
  <si>
    <t>联合村</t>
  </si>
  <si>
    <t>赵秀刚</t>
  </si>
  <si>
    <t>殷店镇</t>
  </si>
  <si>
    <t>鞍山村</t>
  </si>
  <si>
    <t>马明江</t>
  </si>
  <si>
    <t>白庙</t>
  </si>
  <si>
    <t>随县张锋造林有限公司</t>
  </si>
  <si>
    <t>华光明</t>
  </si>
  <si>
    <t>代家湾</t>
  </si>
  <si>
    <t xml:space="preserve">松 </t>
  </si>
  <si>
    <t>随县向永国造林有限公司</t>
  </si>
  <si>
    <t>代家湾村</t>
  </si>
  <si>
    <t>钓鱼台</t>
  </si>
  <si>
    <t>周道刚</t>
  </si>
  <si>
    <t>钓鱼台村</t>
  </si>
  <si>
    <t>凤鸣村</t>
  </si>
  <si>
    <t>随县春志造林有限公司</t>
  </si>
  <si>
    <t>江头店</t>
  </si>
  <si>
    <t>随县双军造林有限公司</t>
  </si>
  <si>
    <t>金塔村</t>
  </si>
  <si>
    <t>随县一飞造林有限公司</t>
  </si>
  <si>
    <t>人和</t>
  </si>
  <si>
    <t>皂角树、栎</t>
  </si>
  <si>
    <t>随县傲峰绿化造林有限公司</t>
  </si>
  <si>
    <t>张金勇</t>
  </si>
  <si>
    <t>容河村</t>
  </si>
  <si>
    <t>黄杰</t>
  </si>
  <si>
    <t>四方</t>
  </si>
  <si>
    <t>湿地松、栎</t>
  </si>
  <si>
    <t>周爱成</t>
  </si>
  <si>
    <t>塔儿山村</t>
  </si>
  <si>
    <t>宫世华</t>
  </si>
  <si>
    <t>天峰</t>
  </si>
  <si>
    <t>油桐、扁柏、松</t>
  </si>
  <si>
    <t>随县程仕刚造林有限公司</t>
  </si>
  <si>
    <t>忤水关</t>
  </si>
  <si>
    <t>小东庙</t>
  </si>
  <si>
    <t>随县浩涵造林有限公司</t>
  </si>
  <si>
    <t>随县柳清造林有限公司</t>
  </si>
  <si>
    <t>谢家湾村</t>
  </si>
  <si>
    <t>白小明</t>
  </si>
  <si>
    <t>花椒、柏</t>
  </si>
  <si>
    <t>随县强国苗木造林有限公司</t>
  </si>
  <si>
    <t>杨长国</t>
  </si>
  <si>
    <t>王志忠</t>
  </si>
  <si>
    <t>峥嵘</t>
  </si>
  <si>
    <t>柏树、油桐、松</t>
  </si>
  <si>
    <t>柏树、油桐</t>
  </si>
  <si>
    <t>松、柏、油桐</t>
  </si>
  <si>
    <t>峥嵘村</t>
  </si>
  <si>
    <t>随县2019年精准灭荒工程第一批兑付明细表</t>
  </si>
  <si>
    <t>镇（场、景区</t>
  </si>
  <si>
    <t>村</t>
  </si>
  <si>
    <t>造林业主</t>
  </si>
  <si>
    <t>省合格面积</t>
  </si>
  <si>
    <t>2019年兑付面积</t>
  </si>
  <si>
    <t>第一批补贴300元/亩</t>
  </si>
  <si>
    <t>抚育补贴100元/亩</t>
  </si>
  <si>
    <t>刘清良</t>
  </si>
  <si>
    <t>王力</t>
  </si>
  <si>
    <t>石礼天</t>
  </si>
  <si>
    <t>其他经济类</t>
  </si>
  <si>
    <t>紫金山村</t>
  </si>
  <si>
    <t>王胜英</t>
  </si>
  <si>
    <t>陈龙</t>
  </si>
  <si>
    <t>雨蒙村</t>
  </si>
  <si>
    <t>张西兵</t>
  </si>
  <si>
    <t>童家湾村</t>
  </si>
  <si>
    <t>唐仁晋</t>
  </si>
  <si>
    <t>王龙海</t>
  </si>
  <si>
    <t>陈付榜</t>
  </si>
  <si>
    <t>江建辉</t>
  </si>
  <si>
    <t>周大林</t>
  </si>
  <si>
    <t>华永清</t>
  </si>
  <si>
    <t>黄华新</t>
  </si>
  <si>
    <t>余仁兵</t>
  </si>
  <si>
    <t>岳家湾村</t>
  </si>
  <si>
    <t>汪小波</t>
  </si>
  <si>
    <t>三角枫</t>
  </si>
  <si>
    <t>观音寺村</t>
  </si>
  <si>
    <t>张大军</t>
  </si>
  <si>
    <t>紫薇</t>
  </si>
  <si>
    <t>张吉富</t>
  </si>
  <si>
    <t>余涛</t>
  </si>
  <si>
    <t>李晶晶</t>
  </si>
  <si>
    <t>王玉启</t>
  </si>
  <si>
    <t>张坤</t>
  </si>
  <si>
    <t>柳类</t>
  </si>
  <si>
    <t>刘启靖</t>
  </si>
  <si>
    <t>候发军</t>
  </si>
  <si>
    <t>周德强</t>
  </si>
  <si>
    <t>刘世成</t>
  </si>
  <si>
    <t>张祖义</t>
  </si>
  <si>
    <t>黄荣兵</t>
  </si>
  <si>
    <t>黄国文</t>
  </si>
  <si>
    <t>赵付江</t>
  </si>
  <si>
    <t>陈帮义</t>
  </si>
  <si>
    <t>针阔混树种（组）</t>
  </si>
  <si>
    <t>周华</t>
  </si>
  <si>
    <t>程加海</t>
  </si>
  <si>
    <t>杨类</t>
  </si>
  <si>
    <t>王长军</t>
  </si>
  <si>
    <t>王光正</t>
  </si>
  <si>
    <t>孙长明</t>
  </si>
  <si>
    <t>熊桂梅</t>
  </si>
  <si>
    <t>秦大银</t>
  </si>
  <si>
    <t>徐光成</t>
  </si>
  <si>
    <t>冯光明</t>
  </si>
  <si>
    <t>吴华成</t>
  </si>
  <si>
    <t>七里塔村</t>
  </si>
  <si>
    <t>巽雷苗木公司</t>
  </si>
  <si>
    <t>国有七尖峰林场</t>
  </si>
  <si>
    <t>平顶松分场</t>
  </si>
  <si>
    <t>七尖峰林场</t>
  </si>
  <si>
    <t>温泉村</t>
  </si>
  <si>
    <t>曾庆军</t>
  </si>
  <si>
    <t>双河街村</t>
  </si>
  <si>
    <t>严国军</t>
  </si>
  <si>
    <t>店子河村</t>
  </si>
  <si>
    <t>陈传波</t>
  </si>
  <si>
    <t>朱集村</t>
  </si>
  <si>
    <t>张善群</t>
  </si>
  <si>
    <t>陈大明</t>
  </si>
  <si>
    <t>赵亮儒</t>
  </si>
  <si>
    <t>雨亭岭村</t>
  </si>
  <si>
    <t>周成强</t>
  </si>
  <si>
    <t>刘守平</t>
  </si>
  <si>
    <t>观音堂村</t>
  </si>
  <si>
    <t>李海</t>
  </si>
  <si>
    <t>白果畈村</t>
  </si>
  <si>
    <t>陈万军</t>
  </si>
  <si>
    <t>黄龙寺村</t>
  </si>
  <si>
    <t>付中学</t>
  </si>
  <si>
    <t>董恩龙</t>
  </si>
  <si>
    <t>邹芝鹏</t>
  </si>
  <si>
    <t>裴家岩村</t>
  </si>
  <si>
    <t>胡定政</t>
  </si>
  <si>
    <t>唐勋成</t>
  </si>
  <si>
    <t>许家冲村</t>
  </si>
  <si>
    <t>沈世云</t>
  </si>
  <si>
    <t>张清明</t>
  </si>
  <si>
    <t>三神庙村</t>
  </si>
  <si>
    <t>王大海</t>
  </si>
  <si>
    <t>罗安保</t>
  </si>
  <si>
    <t>赵云</t>
  </si>
  <si>
    <t>黄宏军</t>
  </si>
  <si>
    <t>西湾村</t>
  </si>
  <si>
    <t>李忠雷</t>
  </si>
  <si>
    <t>董西平</t>
  </si>
  <si>
    <t>杨遵煌</t>
  </si>
  <si>
    <t>王大超</t>
  </si>
  <si>
    <t>余瑞</t>
  </si>
  <si>
    <t>李秀强</t>
  </si>
  <si>
    <t>九里岗村</t>
  </si>
  <si>
    <t>张祖国</t>
  </si>
  <si>
    <t>柏树湾村</t>
  </si>
  <si>
    <t>村集体</t>
  </si>
  <si>
    <t>刘庙村</t>
  </si>
  <si>
    <t>程忠德</t>
  </si>
  <si>
    <t>煤炭坡村</t>
  </si>
  <si>
    <t>殷章山村</t>
  </si>
  <si>
    <t>邓东平</t>
  </si>
  <si>
    <t>余刚</t>
  </si>
  <si>
    <t>二浪山村</t>
  </si>
  <si>
    <t>高本发</t>
  </si>
  <si>
    <t>庞家岩村</t>
  </si>
  <si>
    <t>刘水义</t>
  </si>
  <si>
    <t>马学忠</t>
  </si>
  <si>
    <t>皮台村</t>
  </si>
  <si>
    <t>佳禾公司</t>
  </si>
  <si>
    <t>唐开全</t>
  </si>
  <si>
    <t>油坊垱村</t>
  </si>
  <si>
    <t>陈正保</t>
  </si>
  <si>
    <t>张立明</t>
  </si>
  <si>
    <t>涢阳村</t>
  </si>
  <si>
    <t>邹传红</t>
  </si>
  <si>
    <t>周友国</t>
  </si>
  <si>
    <t>罗克明</t>
  </si>
  <si>
    <t>柳林河村</t>
  </si>
  <si>
    <t>袁世华</t>
  </si>
  <si>
    <t>龙家河村</t>
  </si>
  <si>
    <t>大碑店村</t>
  </si>
  <si>
    <t>肖守刚</t>
  </si>
  <si>
    <t>张运国</t>
  </si>
  <si>
    <t>高家冲村</t>
  </si>
  <si>
    <t>龚家湾村</t>
  </si>
  <si>
    <t>武家河村</t>
  </si>
  <si>
    <t>余艳梅</t>
  </si>
  <si>
    <t>皂荚</t>
  </si>
  <si>
    <t>张绍友</t>
  </si>
  <si>
    <t>迎水村</t>
  </si>
  <si>
    <t>包德和</t>
  </si>
  <si>
    <t>钟先山</t>
  </si>
  <si>
    <t>包家巷村</t>
  </si>
  <si>
    <t>王长发</t>
  </si>
  <si>
    <t>王家岗村</t>
  </si>
  <si>
    <t>陈瑞忠</t>
  </si>
  <si>
    <t>金桥村</t>
  </si>
  <si>
    <t>胡明涛</t>
  </si>
  <si>
    <t>大堰角村</t>
  </si>
  <si>
    <t>朱圣海</t>
  </si>
  <si>
    <t>其它灌木</t>
  </si>
  <si>
    <t>三里岗镇</t>
  </si>
  <si>
    <t>栗树嘴村</t>
  </si>
  <si>
    <t>彭成功</t>
  </si>
  <si>
    <t>常安店村</t>
  </si>
  <si>
    <t>刘关业</t>
  </si>
  <si>
    <t>三星村</t>
  </si>
  <si>
    <t>黄海波</t>
  </si>
  <si>
    <t>许家河村</t>
  </si>
  <si>
    <t>蔡晓波</t>
  </si>
  <si>
    <t>陈刚</t>
  </si>
  <si>
    <t>黄家河村</t>
  </si>
  <si>
    <t>刘店村</t>
  </si>
  <si>
    <t>张周</t>
  </si>
  <si>
    <t>星雨村</t>
  </si>
  <si>
    <t>程啟雄</t>
  </si>
  <si>
    <t>王家河店村</t>
  </si>
  <si>
    <t>尚市林管站</t>
  </si>
  <si>
    <t>海棠</t>
  </si>
  <si>
    <t>刘海林</t>
  </si>
  <si>
    <t>群岳村</t>
  </si>
  <si>
    <t>刘军</t>
  </si>
  <si>
    <t>马洪友</t>
  </si>
  <si>
    <t>邱道成</t>
  </si>
  <si>
    <t>其他果树类</t>
  </si>
  <si>
    <t>社九村</t>
  </si>
  <si>
    <t>王云明</t>
  </si>
  <si>
    <t>李志升</t>
  </si>
  <si>
    <t>汪加国</t>
  </si>
  <si>
    <t>梨</t>
  </si>
  <si>
    <t>太白顶风景区</t>
  </si>
  <si>
    <t>崔荣奎</t>
  </si>
  <si>
    <t>徐全忠</t>
  </si>
  <si>
    <t>姚付成</t>
  </si>
  <si>
    <t>王店村</t>
  </si>
  <si>
    <t>双稻场村</t>
  </si>
  <si>
    <t>杨太喜</t>
  </si>
  <si>
    <t>玉皇村</t>
  </si>
  <si>
    <t>姚克兴</t>
  </si>
  <si>
    <t>巫兴红</t>
  </si>
  <si>
    <t>金寨村</t>
  </si>
  <si>
    <t>王成勇</t>
  </si>
  <si>
    <t>刘笑</t>
  </si>
  <si>
    <t>吉祥村</t>
  </si>
  <si>
    <t>黄金武</t>
  </si>
  <si>
    <t>白云村</t>
  </si>
  <si>
    <t>刘成员</t>
  </si>
  <si>
    <t>姜元杨</t>
  </si>
  <si>
    <t>李国昕</t>
  </si>
  <si>
    <t>其它软阔类</t>
  </si>
  <si>
    <t>雷道学</t>
  </si>
  <si>
    <t>邱永泉</t>
  </si>
  <si>
    <t>陈自珍</t>
  </si>
  <si>
    <t>万和居委会</t>
  </si>
  <si>
    <t>杨自成</t>
  </si>
  <si>
    <t>沙河店村</t>
  </si>
  <si>
    <t>杨昌平</t>
  </si>
  <si>
    <t>合河村</t>
  </si>
  <si>
    <t>张赛英</t>
  </si>
  <si>
    <t>徐秀英</t>
  </si>
  <si>
    <t>万家村</t>
  </si>
  <si>
    <t>杨怡君</t>
  </si>
  <si>
    <t>王成军</t>
  </si>
  <si>
    <t>王成保</t>
  </si>
  <si>
    <t>刘海传</t>
  </si>
  <si>
    <t>冷岗村</t>
  </si>
  <si>
    <t>刘强</t>
  </si>
  <si>
    <t>龙灯桥村</t>
  </si>
  <si>
    <t>何义章</t>
  </si>
  <si>
    <t>梁欢</t>
  </si>
  <si>
    <t>刘学兵</t>
  </si>
  <si>
    <t>曹门村</t>
  </si>
  <si>
    <t>万长友</t>
  </si>
  <si>
    <t>刘拥军</t>
  </si>
  <si>
    <t>大西湾村</t>
  </si>
  <si>
    <t>石磊</t>
  </si>
  <si>
    <t>倒峡村</t>
  </si>
  <si>
    <t>吴永成</t>
  </si>
  <si>
    <t>黄升财</t>
  </si>
  <si>
    <t>杨海国</t>
  </si>
  <si>
    <t>章云方</t>
  </si>
  <si>
    <t>张向东</t>
  </si>
  <si>
    <t>邱家河村</t>
  </si>
  <si>
    <t>刘顺明</t>
  </si>
  <si>
    <t>联光村</t>
  </si>
  <si>
    <t>杨新军</t>
  </si>
  <si>
    <t>张承兴</t>
  </si>
  <si>
    <t>金成村</t>
  </si>
  <si>
    <t>杜登峰</t>
  </si>
  <si>
    <t>肖家湾居委会</t>
  </si>
  <si>
    <t>曾先平</t>
  </si>
  <si>
    <t>贾华清</t>
  </si>
  <si>
    <t>后国兵</t>
  </si>
  <si>
    <t>杨献荣</t>
  </si>
  <si>
    <t>沈胜国</t>
  </si>
  <si>
    <t>熊纪林</t>
  </si>
  <si>
    <t>石家嘴居委会</t>
  </si>
  <si>
    <t>马世宏</t>
  </si>
  <si>
    <t>王生良</t>
  </si>
  <si>
    <t>张修义</t>
  </si>
  <si>
    <t>张发义</t>
  </si>
  <si>
    <t>小林店居委会</t>
  </si>
  <si>
    <t>徐柄轩</t>
  </si>
  <si>
    <t>张本海</t>
  </si>
  <si>
    <t>天峰村</t>
  </si>
  <si>
    <t>王春智</t>
  </si>
  <si>
    <t>白庙村</t>
  </si>
  <si>
    <t>李俊</t>
  </si>
  <si>
    <t>杜义峰</t>
  </si>
  <si>
    <t>人和村</t>
  </si>
  <si>
    <t>李从新</t>
  </si>
  <si>
    <t>候山</t>
  </si>
  <si>
    <t>程光明</t>
  </si>
  <si>
    <t>双河村</t>
  </si>
  <si>
    <t>宫贵平</t>
  </si>
  <si>
    <t>程仕刚</t>
  </si>
  <si>
    <t>小东庙村</t>
  </si>
  <si>
    <t>汪强国</t>
  </si>
  <si>
    <t>其它硬阔</t>
  </si>
  <si>
    <t>江头店村</t>
  </si>
  <si>
    <t>杨昌国</t>
  </si>
  <si>
    <t>梅元新</t>
  </si>
  <si>
    <t>李为霖</t>
  </si>
  <si>
    <t>冯哲</t>
  </si>
  <si>
    <t>大东岭村</t>
  </si>
  <si>
    <t>闵宪奎</t>
  </si>
  <si>
    <t>安立波</t>
  </si>
  <si>
    <t>王政</t>
  </si>
  <si>
    <t>方军</t>
  </si>
  <si>
    <t>九枫村</t>
  </si>
  <si>
    <t>殷发朝</t>
  </si>
  <si>
    <t>汪德宝</t>
  </si>
  <si>
    <t>刘庆如</t>
  </si>
  <si>
    <t>周道发</t>
  </si>
  <si>
    <t>刘潘</t>
  </si>
  <si>
    <t>玄龙庙村</t>
  </si>
  <si>
    <t>东岳庙村</t>
  </si>
  <si>
    <t>熊志民</t>
  </si>
  <si>
    <t>蔡志清</t>
  </si>
  <si>
    <t>钦传钊</t>
  </si>
  <si>
    <t>大东岭</t>
  </si>
  <si>
    <t>柳青</t>
  </si>
  <si>
    <t>随县2018年度长江防林工程封山育林资金兑现明细表</t>
  </si>
  <si>
    <t>镇（场）</t>
  </si>
  <si>
    <t>合格面积</t>
  </si>
  <si>
    <t>兑现资金</t>
  </si>
  <si>
    <t>合计</t>
  </si>
  <si>
    <t>高城</t>
  </si>
  <si>
    <t>雷家祠</t>
  </si>
  <si>
    <t>梅子沟</t>
  </si>
  <si>
    <t>嵩朵</t>
  </si>
  <si>
    <t>东山分场</t>
  </si>
  <si>
    <t>洪山</t>
  </si>
  <si>
    <t>青龙庙</t>
  </si>
  <si>
    <t>淮河</t>
  </si>
  <si>
    <t>后加油坊</t>
  </si>
  <si>
    <t>环潭</t>
  </si>
  <si>
    <t>廖家寨</t>
  </si>
  <si>
    <t>均川</t>
  </si>
  <si>
    <t>黄坡桥</t>
  </si>
  <si>
    <t>尚市</t>
  </si>
  <si>
    <t>王家河</t>
  </si>
  <si>
    <t>解河</t>
  </si>
  <si>
    <t>唐镇</t>
  </si>
  <si>
    <t>水府庙</t>
  </si>
  <si>
    <t>万福店</t>
  </si>
  <si>
    <t>三口堰</t>
  </si>
  <si>
    <t>万和</t>
  </si>
  <si>
    <t>九里湾</t>
  </si>
  <si>
    <t>小林</t>
  </si>
  <si>
    <t>双冲</t>
  </si>
  <si>
    <t>新街</t>
  </si>
  <si>
    <t>联合</t>
  </si>
  <si>
    <t>殷店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</si>
</sst>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"/>
    <numFmt numFmtId="178" formatCode="0.0_ "/>
    <numFmt numFmtId="179" formatCode="0.0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b/>
      <sz val="12"/>
      <name val="宋体"/>
      <charset val="134"/>
    </font>
    <font>
      <b/>
      <sz val="14"/>
      <name val="黑体"/>
      <charset val="134"/>
    </font>
    <font>
      <b/>
      <sz val="11"/>
      <name val="仿宋"/>
      <charset val="134"/>
    </font>
    <font>
      <sz val="11"/>
      <name val="仿宋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theme="1"/>
      <name val="仿宋"/>
      <charset val="134"/>
    </font>
    <font>
      <sz val="8"/>
      <color rgb="FFFF0000"/>
      <name val="宋体"/>
      <charset val="134"/>
    </font>
    <font>
      <sz val="11"/>
      <color rgb="FFFF0000"/>
      <name val="仿宋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6"/>
      <color theme="1"/>
      <name val="黑体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9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5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distributed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18" fillId="0" borderId="2" xfId="53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53" applyFont="1" applyFill="1" applyBorder="1" applyAlignment="1">
      <alignment horizontal="center" vertical="center" shrinkToFit="1"/>
    </xf>
    <xf numFmtId="0" fontId="19" fillId="0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 shrinkToFit="1"/>
    </xf>
    <xf numFmtId="178" fontId="19" fillId="0" borderId="2" xfId="0" applyNumberFormat="1" applyFont="1" applyFill="1" applyBorder="1" applyAlignment="1">
      <alignment horizontal="center" vertical="center"/>
    </xf>
    <xf numFmtId="0" fontId="19" fillId="0" borderId="2" xfId="52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9" fillId="0" borderId="2" xfId="52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/>
    </xf>
    <xf numFmtId="178" fontId="21" fillId="0" borderId="2" xfId="0" applyNumberFormat="1" applyFont="1" applyFill="1" applyBorder="1" applyAlignment="1">
      <alignment horizontal="center" vertical="center" shrinkToFit="1"/>
    </xf>
    <xf numFmtId="1" fontId="19" fillId="0" borderId="2" xfId="0" applyNumberFormat="1" applyFont="1" applyFill="1" applyBorder="1" applyAlignment="1">
      <alignment horizontal="center" vertical="center"/>
    </xf>
    <xf numFmtId="17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9" fillId="0" borderId="2" xfId="53" applyFont="1" applyFill="1" applyBorder="1" applyAlignment="1">
      <alignment horizontal="center" vertical="center" wrapText="1"/>
    </xf>
    <xf numFmtId="0" fontId="19" fillId="0" borderId="2" xfId="52" applyFont="1" applyFill="1" applyBorder="1" applyAlignment="1">
      <alignment horizontal="center" vertical="center" shrinkToFi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0 11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16 19" xfId="27"/>
    <cellStyle name="常规 13 10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7" xfId="52"/>
    <cellStyle name="常规 2" xfId="53"/>
    <cellStyle name="常规 3" xfId="54"/>
    <cellStyle name="常规 4" xfId="55"/>
    <cellStyle name="常规 2 8" xfId="56"/>
    <cellStyle name="常规 16 10 2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2"/>
  <sheetViews>
    <sheetView tabSelected="1" zoomScale="130" zoomScaleNormal="130" workbookViewId="0">
      <pane ySplit="3" topLeftCell="A38" activePane="bottomLeft" state="frozen"/>
      <selection/>
      <selection pane="bottomLeft" activeCell="K45" sqref="K45"/>
    </sheetView>
  </sheetViews>
  <sheetFormatPr defaultColWidth="9" defaultRowHeight="14.25"/>
  <cols>
    <col min="1" max="1" width="6.875" style="32" customWidth="1"/>
    <col min="2" max="2" width="9.25" style="32" customWidth="1"/>
    <col min="3" max="3" width="6.625" style="32" customWidth="1"/>
    <col min="4" max="4" width="8.375" style="32" customWidth="1"/>
    <col min="5" max="5" width="17.1166666666667" style="32" customWidth="1"/>
    <col min="6" max="6" width="6.75" style="32" customWidth="1"/>
    <col min="7" max="7" width="8.125" style="32" customWidth="1"/>
    <col min="8" max="8" width="7.625" style="32" customWidth="1"/>
    <col min="9" max="9" width="8.125" style="32" customWidth="1"/>
    <col min="10" max="10" width="8.875" style="32" customWidth="1"/>
    <col min="11" max="11" width="6.875" style="33" customWidth="1"/>
    <col min="12" max="16384" width="9" style="32"/>
  </cols>
  <sheetData>
    <row r="1" s="32" customFormat="1" ht="20.25" spans="1:11">
      <c r="A1" s="34" t="s">
        <v>0</v>
      </c>
      <c r="B1" s="34"/>
      <c r="C1" s="34"/>
      <c r="D1" s="34"/>
      <c r="E1" s="34"/>
      <c r="F1" s="34"/>
      <c r="G1" s="35"/>
      <c r="H1" s="34"/>
      <c r="I1" s="34"/>
      <c r="J1" s="34"/>
      <c r="K1" s="35"/>
    </row>
    <row r="2" s="32" customFormat="1" spans="1:11">
      <c r="A2" s="36"/>
      <c r="B2" s="36"/>
      <c r="C2" s="36"/>
      <c r="D2" s="36"/>
      <c r="E2" s="36"/>
      <c r="F2" s="36"/>
      <c r="G2" s="37"/>
      <c r="H2" s="36"/>
      <c r="I2" s="36"/>
      <c r="J2" s="36" t="s">
        <v>1</v>
      </c>
      <c r="K2" s="37"/>
    </row>
    <row r="3" s="32" customFormat="1" ht="36" spans="1:11">
      <c r="A3" s="38" t="s">
        <v>2</v>
      </c>
      <c r="B3" s="38" t="s">
        <v>3</v>
      </c>
      <c r="C3" s="38" t="s">
        <v>4</v>
      </c>
      <c r="D3" s="38" t="s">
        <v>5</v>
      </c>
      <c r="E3" s="39" t="s">
        <v>6</v>
      </c>
      <c r="F3" s="38" t="s">
        <v>7</v>
      </c>
      <c r="G3" s="39" t="s">
        <v>8</v>
      </c>
      <c r="H3" s="40" t="s">
        <v>9</v>
      </c>
      <c r="I3" s="48" t="s">
        <v>10</v>
      </c>
      <c r="J3" s="48" t="s">
        <v>11</v>
      </c>
      <c r="K3" s="49" t="s">
        <v>12</v>
      </c>
    </row>
    <row r="4" s="32" customFormat="1" spans="1:11">
      <c r="A4" s="41" t="s">
        <v>13</v>
      </c>
      <c r="B4" s="41" t="s">
        <v>14</v>
      </c>
      <c r="C4" s="42">
        <v>198</v>
      </c>
      <c r="D4" s="41" t="s">
        <v>15</v>
      </c>
      <c r="E4" s="43" t="s">
        <v>16</v>
      </c>
      <c r="F4" s="44">
        <v>14.7</v>
      </c>
      <c r="G4" s="44">
        <v>14.7</v>
      </c>
      <c r="H4" s="44">
        <v>14.7</v>
      </c>
      <c r="I4" s="50">
        <f t="shared" ref="I4:I67" si="0">H4*120</f>
        <v>1764</v>
      </c>
      <c r="J4" s="50">
        <f t="shared" ref="J4:J67" si="1">H4*120</f>
        <v>1764</v>
      </c>
      <c r="K4" s="51"/>
    </row>
    <row r="5" s="32" customFormat="1" spans="1:11">
      <c r="A5" s="41" t="s">
        <v>13</v>
      </c>
      <c r="B5" s="41" t="s">
        <v>17</v>
      </c>
      <c r="C5" s="42">
        <v>153</v>
      </c>
      <c r="D5" s="41" t="s">
        <v>15</v>
      </c>
      <c r="E5" s="43" t="s">
        <v>18</v>
      </c>
      <c r="F5" s="44">
        <v>10.8</v>
      </c>
      <c r="G5" s="44">
        <v>10.8</v>
      </c>
      <c r="H5" s="44">
        <v>10.8</v>
      </c>
      <c r="I5" s="50">
        <f t="shared" si="0"/>
        <v>1296</v>
      </c>
      <c r="J5" s="50">
        <f t="shared" si="1"/>
        <v>1296</v>
      </c>
      <c r="K5" s="51"/>
    </row>
    <row r="6" s="32" customFormat="1" spans="1:11">
      <c r="A6" s="45" t="s">
        <v>19</v>
      </c>
      <c r="B6" s="45" t="s">
        <v>20</v>
      </c>
      <c r="C6" s="42">
        <v>308</v>
      </c>
      <c r="D6" s="45" t="s">
        <v>21</v>
      </c>
      <c r="E6" s="43" t="s">
        <v>22</v>
      </c>
      <c r="F6" s="46">
        <v>41.9</v>
      </c>
      <c r="G6" s="46">
        <v>41.9</v>
      </c>
      <c r="H6" s="46">
        <v>41.9</v>
      </c>
      <c r="I6" s="50">
        <f t="shared" si="0"/>
        <v>5028</v>
      </c>
      <c r="J6" s="50">
        <f t="shared" si="1"/>
        <v>5028</v>
      </c>
      <c r="K6" s="51"/>
    </row>
    <row r="7" s="32" customFormat="1" spans="1:11">
      <c r="A7" s="45" t="s">
        <v>19</v>
      </c>
      <c r="B7" s="45" t="s">
        <v>20</v>
      </c>
      <c r="C7" s="42">
        <v>462</v>
      </c>
      <c r="D7" s="45" t="s">
        <v>21</v>
      </c>
      <c r="E7" s="43" t="s">
        <v>22</v>
      </c>
      <c r="F7" s="44">
        <v>42.4</v>
      </c>
      <c r="G7" s="44">
        <v>42.4</v>
      </c>
      <c r="H7" s="44">
        <v>42.4</v>
      </c>
      <c r="I7" s="50">
        <f t="shared" si="0"/>
        <v>5088</v>
      </c>
      <c r="J7" s="50">
        <f t="shared" si="1"/>
        <v>5088</v>
      </c>
      <c r="K7" s="51"/>
    </row>
    <row r="8" s="32" customFormat="1" spans="1:11">
      <c r="A8" s="45" t="s">
        <v>19</v>
      </c>
      <c r="B8" s="45" t="s">
        <v>20</v>
      </c>
      <c r="C8" s="42">
        <v>463</v>
      </c>
      <c r="D8" s="45" t="s">
        <v>21</v>
      </c>
      <c r="E8" s="43" t="s">
        <v>22</v>
      </c>
      <c r="F8" s="44">
        <v>77</v>
      </c>
      <c r="G8" s="44">
        <v>77</v>
      </c>
      <c r="H8" s="44">
        <v>77</v>
      </c>
      <c r="I8" s="50">
        <f t="shared" si="0"/>
        <v>9240</v>
      </c>
      <c r="J8" s="50">
        <f t="shared" si="1"/>
        <v>9240</v>
      </c>
      <c r="K8" s="51"/>
    </row>
    <row r="9" s="32" customFormat="1" spans="1:11">
      <c r="A9" s="45" t="s">
        <v>19</v>
      </c>
      <c r="B9" s="45" t="s">
        <v>23</v>
      </c>
      <c r="C9" s="42">
        <v>311</v>
      </c>
      <c r="D9" s="45" t="s">
        <v>24</v>
      </c>
      <c r="E9" s="43" t="s">
        <v>25</v>
      </c>
      <c r="F9" s="44">
        <v>11.7</v>
      </c>
      <c r="G9" s="44">
        <v>11.7</v>
      </c>
      <c r="H9" s="44">
        <v>11.7</v>
      </c>
      <c r="I9" s="50">
        <f t="shared" si="0"/>
        <v>1404</v>
      </c>
      <c r="J9" s="50">
        <f t="shared" si="1"/>
        <v>1404</v>
      </c>
      <c r="K9" s="51"/>
    </row>
    <row r="10" s="32" customFormat="1" spans="1:11">
      <c r="A10" s="45" t="s">
        <v>19</v>
      </c>
      <c r="B10" s="41" t="s">
        <v>26</v>
      </c>
      <c r="C10" s="42">
        <v>156</v>
      </c>
      <c r="D10" s="41" t="s">
        <v>27</v>
      </c>
      <c r="E10" s="43" t="s">
        <v>28</v>
      </c>
      <c r="F10" s="44">
        <v>15</v>
      </c>
      <c r="G10" s="44">
        <v>15</v>
      </c>
      <c r="H10" s="44">
        <v>15</v>
      </c>
      <c r="I10" s="50">
        <f t="shared" si="0"/>
        <v>1800</v>
      </c>
      <c r="J10" s="50">
        <f t="shared" si="1"/>
        <v>1800</v>
      </c>
      <c r="K10" s="51"/>
    </row>
    <row r="11" s="32" customFormat="1" spans="1:11">
      <c r="A11" s="45" t="s">
        <v>19</v>
      </c>
      <c r="B11" s="41" t="s">
        <v>26</v>
      </c>
      <c r="C11" s="42">
        <v>161</v>
      </c>
      <c r="D11" s="41" t="s">
        <v>29</v>
      </c>
      <c r="E11" s="43" t="s">
        <v>30</v>
      </c>
      <c r="F11" s="44">
        <v>72.6</v>
      </c>
      <c r="G11" s="44">
        <v>72.6</v>
      </c>
      <c r="H11" s="44">
        <v>72.6</v>
      </c>
      <c r="I11" s="50">
        <f t="shared" si="0"/>
        <v>8712</v>
      </c>
      <c r="J11" s="50">
        <f t="shared" si="1"/>
        <v>8712</v>
      </c>
      <c r="K11" s="51"/>
    </row>
    <row r="12" s="32" customFormat="1" spans="1:11">
      <c r="A12" s="45" t="s">
        <v>19</v>
      </c>
      <c r="B12" s="41" t="s">
        <v>26</v>
      </c>
      <c r="C12" s="42">
        <v>162</v>
      </c>
      <c r="D12" s="41" t="s">
        <v>24</v>
      </c>
      <c r="E12" s="43" t="s">
        <v>31</v>
      </c>
      <c r="F12" s="44">
        <v>25.9</v>
      </c>
      <c r="G12" s="44">
        <v>25.9</v>
      </c>
      <c r="H12" s="44">
        <v>25.9</v>
      </c>
      <c r="I12" s="50">
        <f t="shared" si="0"/>
        <v>3108</v>
      </c>
      <c r="J12" s="50">
        <f t="shared" si="1"/>
        <v>3108</v>
      </c>
      <c r="K12" s="51"/>
    </row>
    <row r="13" s="32" customFormat="1" spans="1:11">
      <c r="A13" s="45" t="s">
        <v>19</v>
      </c>
      <c r="B13" s="41" t="s">
        <v>26</v>
      </c>
      <c r="C13" s="42">
        <v>176</v>
      </c>
      <c r="D13" s="41" t="s">
        <v>32</v>
      </c>
      <c r="E13" s="43" t="s">
        <v>33</v>
      </c>
      <c r="F13" s="44">
        <v>294.3</v>
      </c>
      <c r="G13" s="44">
        <v>294.3</v>
      </c>
      <c r="H13" s="44">
        <v>294.3</v>
      </c>
      <c r="I13" s="50">
        <f t="shared" si="0"/>
        <v>35316</v>
      </c>
      <c r="J13" s="50">
        <f t="shared" si="1"/>
        <v>35316</v>
      </c>
      <c r="K13" s="51"/>
    </row>
    <row r="14" s="32" customFormat="1" spans="1:11">
      <c r="A14" s="45" t="s">
        <v>19</v>
      </c>
      <c r="B14" s="41" t="s">
        <v>26</v>
      </c>
      <c r="C14" s="42">
        <v>180</v>
      </c>
      <c r="D14" s="41" t="s">
        <v>34</v>
      </c>
      <c r="E14" s="43" t="s">
        <v>35</v>
      </c>
      <c r="F14" s="46">
        <v>249.9</v>
      </c>
      <c r="G14" s="46">
        <v>249.9</v>
      </c>
      <c r="H14" s="46">
        <v>249.9</v>
      </c>
      <c r="I14" s="50">
        <f t="shared" si="0"/>
        <v>29988</v>
      </c>
      <c r="J14" s="50">
        <f t="shared" si="1"/>
        <v>29988</v>
      </c>
      <c r="K14" s="51"/>
    </row>
    <row r="15" s="32" customFormat="1" spans="1:11">
      <c r="A15" s="45" t="s">
        <v>19</v>
      </c>
      <c r="B15" s="41" t="s">
        <v>26</v>
      </c>
      <c r="C15" s="42">
        <v>185</v>
      </c>
      <c r="D15" s="41" t="s">
        <v>36</v>
      </c>
      <c r="E15" s="43" t="s">
        <v>37</v>
      </c>
      <c r="F15" s="44">
        <v>16</v>
      </c>
      <c r="G15" s="44">
        <v>16</v>
      </c>
      <c r="H15" s="44">
        <v>16</v>
      </c>
      <c r="I15" s="50">
        <f t="shared" si="0"/>
        <v>1920</v>
      </c>
      <c r="J15" s="50">
        <f t="shared" si="1"/>
        <v>1920</v>
      </c>
      <c r="K15" s="51"/>
    </row>
    <row r="16" s="32" customFormat="1" spans="1:11">
      <c r="A16" s="45" t="s">
        <v>19</v>
      </c>
      <c r="B16" s="41" t="s">
        <v>26</v>
      </c>
      <c r="C16" s="42">
        <v>186</v>
      </c>
      <c r="D16" s="41" t="s">
        <v>36</v>
      </c>
      <c r="E16" s="43" t="s">
        <v>37</v>
      </c>
      <c r="F16" s="44">
        <v>28.4</v>
      </c>
      <c r="G16" s="44">
        <v>28.4</v>
      </c>
      <c r="H16" s="44">
        <v>28.4</v>
      </c>
      <c r="I16" s="50">
        <f t="shared" si="0"/>
        <v>3408</v>
      </c>
      <c r="J16" s="50">
        <f t="shared" si="1"/>
        <v>3408</v>
      </c>
      <c r="K16" s="51"/>
    </row>
    <row r="17" s="32" customFormat="1" spans="1:11">
      <c r="A17" s="45" t="s">
        <v>19</v>
      </c>
      <c r="B17" s="41" t="s">
        <v>26</v>
      </c>
      <c r="C17" s="42">
        <v>189</v>
      </c>
      <c r="D17" s="41" t="s">
        <v>36</v>
      </c>
      <c r="E17" s="43" t="s">
        <v>37</v>
      </c>
      <c r="F17" s="44">
        <v>123</v>
      </c>
      <c r="G17" s="44">
        <v>123</v>
      </c>
      <c r="H17" s="44">
        <v>123</v>
      </c>
      <c r="I17" s="50">
        <f t="shared" si="0"/>
        <v>14760</v>
      </c>
      <c r="J17" s="50">
        <f t="shared" si="1"/>
        <v>14760</v>
      </c>
      <c r="K17" s="51"/>
    </row>
    <row r="18" s="32" customFormat="1" spans="1:11">
      <c r="A18" s="45" t="s">
        <v>19</v>
      </c>
      <c r="B18" s="41" t="s">
        <v>26</v>
      </c>
      <c r="C18" s="42">
        <v>191</v>
      </c>
      <c r="D18" s="41" t="s">
        <v>36</v>
      </c>
      <c r="E18" s="43" t="s">
        <v>37</v>
      </c>
      <c r="F18" s="44">
        <v>17.7</v>
      </c>
      <c r="G18" s="44">
        <v>17.7</v>
      </c>
      <c r="H18" s="44">
        <v>17.7</v>
      </c>
      <c r="I18" s="50">
        <f t="shared" si="0"/>
        <v>2124</v>
      </c>
      <c r="J18" s="50">
        <f t="shared" si="1"/>
        <v>2124</v>
      </c>
      <c r="K18" s="51"/>
    </row>
    <row r="19" s="32" customFormat="1" spans="1:11">
      <c r="A19" s="45" t="s">
        <v>19</v>
      </c>
      <c r="B19" s="45" t="s">
        <v>26</v>
      </c>
      <c r="C19" s="42">
        <v>299</v>
      </c>
      <c r="D19" s="45" t="s">
        <v>27</v>
      </c>
      <c r="E19" s="43" t="s">
        <v>38</v>
      </c>
      <c r="F19" s="44">
        <v>24.7</v>
      </c>
      <c r="G19" s="44">
        <v>24.7</v>
      </c>
      <c r="H19" s="44">
        <v>24.7</v>
      </c>
      <c r="I19" s="50">
        <f t="shared" si="0"/>
        <v>2964</v>
      </c>
      <c r="J19" s="50">
        <f t="shared" si="1"/>
        <v>2964</v>
      </c>
      <c r="K19" s="51"/>
    </row>
    <row r="20" s="32" customFormat="1" spans="1:11">
      <c r="A20" s="45" t="s">
        <v>19</v>
      </c>
      <c r="B20" s="45" t="s">
        <v>26</v>
      </c>
      <c r="C20" s="42">
        <v>300</v>
      </c>
      <c r="D20" s="45" t="s">
        <v>39</v>
      </c>
      <c r="E20" s="43" t="s">
        <v>40</v>
      </c>
      <c r="F20" s="44">
        <v>11.3</v>
      </c>
      <c r="G20" s="44">
        <v>11.3</v>
      </c>
      <c r="H20" s="44">
        <v>11.3</v>
      </c>
      <c r="I20" s="50">
        <f t="shared" si="0"/>
        <v>1356</v>
      </c>
      <c r="J20" s="50">
        <f t="shared" si="1"/>
        <v>1356</v>
      </c>
      <c r="K20" s="51"/>
    </row>
    <row r="21" s="32" customFormat="1" spans="1:11">
      <c r="A21" s="45" t="s">
        <v>19</v>
      </c>
      <c r="B21" s="45" t="s">
        <v>26</v>
      </c>
      <c r="C21" s="42">
        <v>306</v>
      </c>
      <c r="D21" s="45" t="s">
        <v>27</v>
      </c>
      <c r="E21" s="43" t="s">
        <v>41</v>
      </c>
      <c r="F21" s="44">
        <v>25.8</v>
      </c>
      <c r="G21" s="44">
        <v>25.8</v>
      </c>
      <c r="H21" s="44">
        <v>25.8</v>
      </c>
      <c r="I21" s="50">
        <f t="shared" si="0"/>
        <v>3096</v>
      </c>
      <c r="J21" s="50">
        <f t="shared" si="1"/>
        <v>3096</v>
      </c>
      <c r="K21" s="51"/>
    </row>
    <row r="22" s="32" customFormat="1" spans="1:11">
      <c r="A22" s="45" t="s">
        <v>19</v>
      </c>
      <c r="B22" s="45" t="s">
        <v>26</v>
      </c>
      <c r="C22" s="42">
        <v>307</v>
      </c>
      <c r="D22" s="45" t="s">
        <v>34</v>
      </c>
      <c r="E22" s="43" t="s">
        <v>30</v>
      </c>
      <c r="F22" s="44">
        <v>87.8</v>
      </c>
      <c r="G22" s="44">
        <v>87.8</v>
      </c>
      <c r="H22" s="44">
        <v>87.8</v>
      </c>
      <c r="I22" s="50">
        <f t="shared" si="0"/>
        <v>10536</v>
      </c>
      <c r="J22" s="50">
        <f t="shared" si="1"/>
        <v>10536</v>
      </c>
      <c r="K22" s="51"/>
    </row>
    <row r="23" s="32" customFormat="1" spans="1:11">
      <c r="A23" s="45" t="s">
        <v>19</v>
      </c>
      <c r="B23" s="45" t="s">
        <v>26</v>
      </c>
      <c r="C23" s="42">
        <v>309</v>
      </c>
      <c r="D23" s="45" t="s">
        <v>42</v>
      </c>
      <c r="E23" s="43" t="s">
        <v>43</v>
      </c>
      <c r="F23" s="44">
        <v>17.7</v>
      </c>
      <c r="G23" s="44">
        <v>17.7</v>
      </c>
      <c r="H23" s="44">
        <v>17.7</v>
      </c>
      <c r="I23" s="50">
        <f t="shared" si="0"/>
        <v>2124</v>
      </c>
      <c r="J23" s="50">
        <f t="shared" si="1"/>
        <v>2124</v>
      </c>
      <c r="K23" s="51"/>
    </row>
    <row r="24" s="32" customFormat="1" spans="1:11">
      <c r="A24" s="45" t="s">
        <v>19</v>
      </c>
      <c r="B24" s="45" t="s">
        <v>26</v>
      </c>
      <c r="C24" s="42">
        <v>313</v>
      </c>
      <c r="D24" s="45" t="s">
        <v>27</v>
      </c>
      <c r="E24" s="43" t="s">
        <v>44</v>
      </c>
      <c r="F24" s="44">
        <v>11.5</v>
      </c>
      <c r="G24" s="44">
        <v>11.5</v>
      </c>
      <c r="H24" s="44">
        <v>11.5</v>
      </c>
      <c r="I24" s="50">
        <f t="shared" si="0"/>
        <v>1380</v>
      </c>
      <c r="J24" s="50">
        <f t="shared" si="1"/>
        <v>1380</v>
      </c>
      <c r="K24" s="51"/>
    </row>
    <row r="25" s="32" customFormat="1" spans="1:11">
      <c r="A25" s="45" t="s">
        <v>19</v>
      </c>
      <c r="B25" s="45" t="s">
        <v>26</v>
      </c>
      <c r="C25" s="42">
        <v>314</v>
      </c>
      <c r="D25" s="45" t="s">
        <v>27</v>
      </c>
      <c r="E25" s="43" t="s">
        <v>44</v>
      </c>
      <c r="F25" s="44">
        <v>10.2</v>
      </c>
      <c r="G25" s="44">
        <v>10.2</v>
      </c>
      <c r="H25" s="44">
        <v>10.2</v>
      </c>
      <c r="I25" s="50">
        <f t="shared" si="0"/>
        <v>1224</v>
      </c>
      <c r="J25" s="50">
        <f t="shared" si="1"/>
        <v>1224</v>
      </c>
      <c r="K25" s="51"/>
    </row>
    <row r="26" s="32" customFormat="1" spans="1:11">
      <c r="A26" s="45" t="s">
        <v>19</v>
      </c>
      <c r="B26" s="45" t="s">
        <v>26</v>
      </c>
      <c r="C26" s="42">
        <v>315</v>
      </c>
      <c r="D26" s="45" t="s">
        <v>24</v>
      </c>
      <c r="E26" s="43" t="s">
        <v>45</v>
      </c>
      <c r="F26" s="44">
        <v>13.4</v>
      </c>
      <c r="G26" s="44">
        <v>13.4</v>
      </c>
      <c r="H26" s="44">
        <v>13.4</v>
      </c>
      <c r="I26" s="50">
        <f t="shared" si="0"/>
        <v>1608</v>
      </c>
      <c r="J26" s="50">
        <f t="shared" si="1"/>
        <v>1608</v>
      </c>
      <c r="K26" s="51"/>
    </row>
    <row r="27" s="32" customFormat="1" spans="1:11">
      <c r="A27" s="45" t="s">
        <v>19</v>
      </c>
      <c r="B27" s="45" t="s">
        <v>26</v>
      </c>
      <c r="C27" s="42">
        <v>316</v>
      </c>
      <c r="D27" s="45" t="s">
        <v>24</v>
      </c>
      <c r="E27" s="43" t="s">
        <v>46</v>
      </c>
      <c r="F27" s="44">
        <v>24.3</v>
      </c>
      <c r="G27" s="44">
        <v>24.3</v>
      </c>
      <c r="H27" s="44">
        <v>24.3</v>
      </c>
      <c r="I27" s="50">
        <f t="shared" si="0"/>
        <v>2916</v>
      </c>
      <c r="J27" s="50">
        <f t="shared" si="1"/>
        <v>2916</v>
      </c>
      <c r="K27" s="51"/>
    </row>
    <row r="28" s="32" customFormat="1" spans="1:11">
      <c r="A28" s="45" t="s">
        <v>19</v>
      </c>
      <c r="B28" s="45" t="s">
        <v>26</v>
      </c>
      <c r="C28" s="42">
        <v>317</v>
      </c>
      <c r="D28" s="45" t="s">
        <v>24</v>
      </c>
      <c r="E28" s="43" t="s">
        <v>47</v>
      </c>
      <c r="F28" s="44">
        <v>41.5</v>
      </c>
      <c r="G28" s="44">
        <v>41.5</v>
      </c>
      <c r="H28" s="44">
        <v>41.5</v>
      </c>
      <c r="I28" s="50">
        <f t="shared" si="0"/>
        <v>4980</v>
      </c>
      <c r="J28" s="50">
        <f t="shared" si="1"/>
        <v>4980</v>
      </c>
      <c r="K28" s="51"/>
    </row>
    <row r="29" s="32" customFormat="1" spans="1:11">
      <c r="A29" s="45" t="s">
        <v>19</v>
      </c>
      <c r="B29" s="45" t="s">
        <v>26</v>
      </c>
      <c r="C29" s="42">
        <v>318</v>
      </c>
      <c r="D29" s="45" t="s">
        <v>27</v>
      </c>
      <c r="E29" s="43" t="s">
        <v>48</v>
      </c>
      <c r="F29" s="44">
        <v>11.8</v>
      </c>
      <c r="G29" s="44">
        <v>11.8</v>
      </c>
      <c r="H29" s="44">
        <v>11.8</v>
      </c>
      <c r="I29" s="50">
        <f t="shared" si="0"/>
        <v>1416</v>
      </c>
      <c r="J29" s="50">
        <f t="shared" si="1"/>
        <v>1416</v>
      </c>
      <c r="K29" s="51"/>
    </row>
    <row r="30" s="32" customFormat="1" spans="1:11">
      <c r="A30" s="45" t="s">
        <v>19</v>
      </c>
      <c r="B30" s="45" t="s">
        <v>26</v>
      </c>
      <c r="C30" s="42">
        <v>321</v>
      </c>
      <c r="D30" s="45" t="s">
        <v>21</v>
      </c>
      <c r="E30" s="43" t="s">
        <v>49</v>
      </c>
      <c r="F30" s="44">
        <v>113.9</v>
      </c>
      <c r="G30" s="44">
        <v>113.9</v>
      </c>
      <c r="H30" s="44">
        <v>113.9</v>
      </c>
      <c r="I30" s="50">
        <f t="shared" si="0"/>
        <v>13668</v>
      </c>
      <c r="J30" s="50">
        <f t="shared" si="1"/>
        <v>13668</v>
      </c>
      <c r="K30" s="51"/>
    </row>
    <row r="31" s="32" customFormat="1" spans="1:11">
      <c r="A31" s="45" t="s">
        <v>19</v>
      </c>
      <c r="B31" s="41" t="s">
        <v>26</v>
      </c>
      <c r="C31" s="42">
        <v>379</v>
      </c>
      <c r="D31" s="41" t="s">
        <v>24</v>
      </c>
      <c r="E31" s="43" t="s">
        <v>50</v>
      </c>
      <c r="F31" s="44">
        <v>16</v>
      </c>
      <c r="G31" s="44">
        <v>16</v>
      </c>
      <c r="H31" s="44">
        <v>16</v>
      </c>
      <c r="I31" s="50">
        <f t="shared" si="0"/>
        <v>1920</v>
      </c>
      <c r="J31" s="50">
        <f t="shared" si="1"/>
        <v>1920</v>
      </c>
      <c r="K31" s="51"/>
    </row>
    <row r="32" s="32" customFormat="1" spans="1:11">
      <c r="A32" s="45" t="s">
        <v>19</v>
      </c>
      <c r="B32" s="41" t="s">
        <v>26</v>
      </c>
      <c r="C32" s="42">
        <v>451</v>
      </c>
      <c r="D32" s="41" t="s">
        <v>27</v>
      </c>
      <c r="E32" s="43" t="s">
        <v>51</v>
      </c>
      <c r="F32" s="44">
        <v>45.6</v>
      </c>
      <c r="G32" s="44">
        <v>45.6</v>
      </c>
      <c r="H32" s="44">
        <v>45.6</v>
      </c>
      <c r="I32" s="50">
        <f t="shared" si="0"/>
        <v>5472</v>
      </c>
      <c r="J32" s="50">
        <f t="shared" si="1"/>
        <v>5472</v>
      </c>
      <c r="K32" s="51"/>
    </row>
    <row r="33" s="32" customFormat="1" spans="1:11">
      <c r="A33" s="45" t="s">
        <v>19</v>
      </c>
      <c r="B33" s="41" t="s">
        <v>26</v>
      </c>
      <c r="C33" s="42">
        <v>454</v>
      </c>
      <c r="D33" s="41" t="s">
        <v>52</v>
      </c>
      <c r="E33" s="43" t="s">
        <v>53</v>
      </c>
      <c r="F33" s="44">
        <v>66.9</v>
      </c>
      <c r="G33" s="44">
        <v>66.9</v>
      </c>
      <c r="H33" s="44">
        <v>66.9</v>
      </c>
      <c r="I33" s="50">
        <f t="shared" si="0"/>
        <v>8028</v>
      </c>
      <c r="J33" s="50">
        <f t="shared" si="1"/>
        <v>8028</v>
      </c>
      <c r="K33" s="51"/>
    </row>
    <row r="34" s="32" customFormat="1" spans="1:11">
      <c r="A34" s="45" t="s">
        <v>19</v>
      </c>
      <c r="B34" s="41" t="s">
        <v>26</v>
      </c>
      <c r="C34" s="42">
        <v>455</v>
      </c>
      <c r="D34" s="41" t="s">
        <v>52</v>
      </c>
      <c r="E34" s="43" t="s">
        <v>54</v>
      </c>
      <c r="F34" s="44">
        <v>128.8</v>
      </c>
      <c r="G34" s="44">
        <v>128.8</v>
      </c>
      <c r="H34" s="44">
        <v>128.8</v>
      </c>
      <c r="I34" s="50">
        <f t="shared" si="0"/>
        <v>15456</v>
      </c>
      <c r="J34" s="50">
        <f t="shared" si="1"/>
        <v>15456</v>
      </c>
      <c r="K34" s="51"/>
    </row>
    <row r="35" s="32" customFormat="1" spans="1:11">
      <c r="A35" s="45" t="s">
        <v>19</v>
      </c>
      <c r="B35" s="45" t="s">
        <v>26</v>
      </c>
      <c r="C35" s="42">
        <v>461</v>
      </c>
      <c r="D35" s="45" t="s">
        <v>55</v>
      </c>
      <c r="E35" s="43" t="s">
        <v>56</v>
      </c>
      <c r="F35" s="44">
        <v>177.7</v>
      </c>
      <c r="G35" s="44">
        <v>177.7</v>
      </c>
      <c r="H35" s="44">
        <v>177.7</v>
      </c>
      <c r="I35" s="50">
        <f t="shared" si="0"/>
        <v>21324</v>
      </c>
      <c r="J35" s="50">
        <f t="shared" si="1"/>
        <v>21324</v>
      </c>
      <c r="K35" s="51"/>
    </row>
    <row r="36" s="32" customFormat="1" spans="1:11">
      <c r="A36" s="45" t="s">
        <v>19</v>
      </c>
      <c r="B36" s="45" t="s">
        <v>26</v>
      </c>
      <c r="C36" s="42">
        <v>464</v>
      </c>
      <c r="D36" s="45" t="s">
        <v>27</v>
      </c>
      <c r="E36" s="43" t="s">
        <v>57</v>
      </c>
      <c r="F36" s="44">
        <v>95.5</v>
      </c>
      <c r="G36" s="44">
        <v>95.5</v>
      </c>
      <c r="H36" s="44">
        <v>95.5</v>
      </c>
      <c r="I36" s="50">
        <f t="shared" si="0"/>
        <v>11460</v>
      </c>
      <c r="J36" s="50">
        <f t="shared" si="1"/>
        <v>11460</v>
      </c>
      <c r="K36" s="51"/>
    </row>
    <row r="37" s="32" customFormat="1" spans="1:11">
      <c r="A37" s="45" t="s">
        <v>19</v>
      </c>
      <c r="B37" s="45" t="s">
        <v>58</v>
      </c>
      <c r="C37" s="42">
        <v>310</v>
      </c>
      <c r="D37" s="45" t="s">
        <v>39</v>
      </c>
      <c r="E37" s="43" t="s">
        <v>59</v>
      </c>
      <c r="F37" s="44">
        <v>17.4</v>
      </c>
      <c r="G37" s="44">
        <v>17.4</v>
      </c>
      <c r="H37" s="44">
        <v>17.4</v>
      </c>
      <c r="I37" s="50">
        <f t="shared" si="0"/>
        <v>2088</v>
      </c>
      <c r="J37" s="50">
        <f t="shared" si="1"/>
        <v>2088</v>
      </c>
      <c r="K37" s="51"/>
    </row>
    <row r="38" s="32" customFormat="1" spans="1:11">
      <c r="A38" s="45" t="s">
        <v>19</v>
      </c>
      <c r="B38" s="45" t="s">
        <v>60</v>
      </c>
      <c r="C38" s="42">
        <v>302</v>
      </c>
      <c r="D38" s="45" t="s">
        <v>61</v>
      </c>
      <c r="E38" s="43" t="s">
        <v>62</v>
      </c>
      <c r="F38" s="44">
        <v>11.6</v>
      </c>
      <c r="G38" s="44">
        <v>11.6</v>
      </c>
      <c r="H38" s="44">
        <v>11.6</v>
      </c>
      <c r="I38" s="50">
        <f t="shared" si="0"/>
        <v>1392</v>
      </c>
      <c r="J38" s="50">
        <f t="shared" si="1"/>
        <v>1392</v>
      </c>
      <c r="K38" s="51"/>
    </row>
    <row r="39" s="32" customFormat="1" spans="1:11">
      <c r="A39" s="45" t="s">
        <v>19</v>
      </c>
      <c r="B39" s="45" t="s">
        <v>60</v>
      </c>
      <c r="C39" s="42">
        <v>322</v>
      </c>
      <c r="D39" s="45" t="s">
        <v>24</v>
      </c>
      <c r="E39" s="43" t="s">
        <v>63</v>
      </c>
      <c r="F39" s="44">
        <v>10.8</v>
      </c>
      <c r="G39" s="44">
        <v>10.8</v>
      </c>
      <c r="H39" s="44">
        <v>10.8</v>
      </c>
      <c r="I39" s="50">
        <f t="shared" si="0"/>
        <v>1296</v>
      </c>
      <c r="J39" s="50">
        <f t="shared" si="1"/>
        <v>1296</v>
      </c>
      <c r="K39" s="51"/>
    </row>
    <row r="40" s="32" customFormat="1" spans="1:11">
      <c r="A40" s="45" t="s">
        <v>19</v>
      </c>
      <c r="B40" s="47" t="s">
        <v>60</v>
      </c>
      <c r="C40" s="42">
        <v>342</v>
      </c>
      <c r="D40" s="47" t="s">
        <v>21</v>
      </c>
      <c r="E40" s="43" t="s">
        <v>64</v>
      </c>
      <c r="F40" s="44">
        <v>43.3</v>
      </c>
      <c r="G40" s="44">
        <v>43.3</v>
      </c>
      <c r="H40" s="44">
        <v>43.3</v>
      </c>
      <c r="I40" s="50">
        <f t="shared" si="0"/>
        <v>5196</v>
      </c>
      <c r="J40" s="50">
        <f t="shared" si="1"/>
        <v>5196</v>
      </c>
      <c r="K40" s="51"/>
    </row>
    <row r="41" s="32" customFormat="1" spans="1:11">
      <c r="A41" s="45" t="s">
        <v>19</v>
      </c>
      <c r="B41" s="47" t="s">
        <v>60</v>
      </c>
      <c r="C41" s="42">
        <v>343</v>
      </c>
      <c r="D41" s="47" t="s">
        <v>21</v>
      </c>
      <c r="E41" s="43" t="s">
        <v>64</v>
      </c>
      <c r="F41" s="44">
        <v>12</v>
      </c>
      <c r="G41" s="44">
        <v>12</v>
      </c>
      <c r="H41" s="44">
        <v>12</v>
      </c>
      <c r="I41" s="50">
        <f t="shared" si="0"/>
        <v>1440</v>
      </c>
      <c r="J41" s="50">
        <f t="shared" si="1"/>
        <v>1440</v>
      </c>
      <c r="K41" s="51"/>
    </row>
    <row r="42" s="32" customFormat="1" spans="1:11">
      <c r="A42" s="45" t="s">
        <v>19</v>
      </c>
      <c r="B42" s="47" t="s">
        <v>60</v>
      </c>
      <c r="C42" s="42">
        <v>344</v>
      </c>
      <c r="D42" s="47" t="s">
        <v>21</v>
      </c>
      <c r="E42" s="43" t="s">
        <v>64</v>
      </c>
      <c r="F42" s="44">
        <v>15.2</v>
      </c>
      <c r="G42" s="44">
        <v>15.2</v>
      </c>
      <c r="H42" s="44">
        <v>15.2</v>
      </c>
      <c r="I42" s="50">
        <f t="shared" si="0"/>
        <v>1824</v>
      </c>
      <c r="J42" s="50">
        <f t="shared" si="1"/>
        <v>1824</v>
      </c>
      <c r="K42" s="51"/>
    </row>
    <row r="43" s="32" customFormat="1" spans="1:11">
      <c r="A43" s="45" t="s">
        <v>19</v>
      </c>
      <c r="B43" s="47" t="s">
        <v>60</v>
      </c>
      <c r="C43" s="42">
        <v>345</v>
      </c>
      <c r="D43" s="47" t="s">
        <v>21</v>
      </c>
      <c r="E43" s="43" t="s">
        <v>64</v>
      </c>
      <c r="F43" s="44">
        <v>43.3</v>
      </c>
      <c r="G43" s="44">
        <v>43.3</v>
      </c>
      <c r="H43" s="44">
        <v>43.3</v>
      </c>
      <c r="I43" s="50">
        <f t="shared" si="0"/>
        <v>5196</v>
      </c>
      <c r="J43" s="50">
        <f t="shared" si="1"/>
        <v>5196</v>
      </c>
      <c r="K43" s="51"/>
    </row>
    <row r="44" s="32" customFormat="1" spans="1:11">
      <c r="A44" s="45" t="s">
        <v>19</v>
      </c>
      <c r="B44" s="45" t="s">
        <v>60</v>
      </c>
      <c r="C44" s="42">
        <v>465</v>
      </c>
      <c r="D44" s="45" t="s">
        <v>24</v>
      </c>
      <c r="E44" s="43" t="s">
        <v>65</v>
      </c>
      <c r="F44" s="44">
        <v>24.8</v>
      </c>
      <c r="G44" s="44">
        <v>24.8</v>
      </c>
      <c r="H44" s="44">
        <v>24.8</v>
      </c>
      <c r="I44" s="50">
        <f t="shared" si="0"/>
        <v>2976</v>
      </c>
      <c r="J44" s="50">
        <f t="shared" si="1"/>
        <v>2976</v>
      </c>
      <c r="K44" s="51"/>
    </row>
    <row r="45" s="32" customFormat="1" spans="1:11">
      <c r="A45" s="45" t="s">
        <v>19</v>
      </c>
      <c r="B45" s="47" t="s">
        <v>60</v>
      </c>
      <c r="C45" s="42">
        <v>469</v>
      </c>
      <c r="D45" s="47" t="s">
        <v>21</v>
      </c>
      <c r="E45" s="43" t="s">
        <v>64</v>
      </c>
      <c r="F45" s="44">
        <v>26.6</v>
      </c>
      <c r="G45" s="44">
        <v>26.6</v>
      </c>
      <c r="H45" s="44">
        <v>26.6</v>
      </c>
      <c r="I45" s="50">
        <f t="shared" si="0"/>
        <v>3192</v>
      </c>
      <c r="J45" s="50">
        <f t="shared" si="1"/>
        <v>3192</v>
      </c>
      <c r="K45" s="51"/>
    </row>
    <row r="46" s="32" customFormat="1" spans="1:11">
      <c r="A46" s="45" t="s">
        <v>19</v>
      </c>
      <c r="B46" s="41" t="s">
        <v>66</v>
      </c>
      <c r="C46" s="42">
        <v>172</v>
      </c>
      <c r="D46" s="41" t="s">
        <v>21</v>
      </c>
      <c r="E46" s="43" t="s">
        <v>67</v>
      </c>
      <c r="F46" s="44">
        <v>40.1</v>
      </c>
      <c r="G46" s="44">
        <v>40.1</v>
      </c>
      <c r="H46" s="44">
        <v>40.1</v>
      </c>
      <c r="I46" s="50">
        <f t="shared" si="0"/>
        <v>4812</v>
      </c>
      <c r="J46" s="50">
        <f t="shared" si="1"/>
        <v>4812</v>
      </c>
      <c r="K46" s="51"/>
    </row>
    <row r="47" s="32" customFormat="1" spans="1:11">
      <c r="A47" s="45" t="s">
        <v>19</v>
      </c>
      <c r="B47" s="41" t="s">
        <v>66</v>
      </c>
      <c r="C47" s="42">
        <v>178</v>
      </c>
      <c r="D47" s="41" t="s">
        <v>21</v>
      </c>
      <c r="E47" s="43" t="s">
        <v>67</v>
      </c>
      <c r="F47" s="44">
        <v>25.3</v>
      </c>
      <c r="G47" s="44">
        <v>25.3</v>
      </c>
      <c r="H47" s="44">
        <v>25.3</v>
      </c>
      <c r="I47" s="50">
        <f t="shared" si="0"/>
        <v>3036</v>
      </c>
      <c r="J47" s="50">
        <f t="shared" si="1"/>
        <v>3036</v>
      </c>
      <c r="K47" s="51"/>
    </row>
    <row r="48" s="32" customFormat="1" spans="1:11">
      <c r="A48" s="45" t="s">
        <v>19</v>
      </c>
      <c r="B48" s="41" t="s">
        <v>66</v>
      </c>
      <c r="C48" s="42">
        <v>182</v>
      </c>
      <c r="D48" s="41" t="s">
        <v>21</v>
      </c>
      <c r="E48" s="43" t="s">
        <v>67</v>
      </c>
      <c r="F48" s="44">
        <v>50.6</v>
      </c>
      <c r="G48" s="44">
        <v>50.6</v>
      </c>
      <c r="H48" s="44">
        <v>50.6</v>
      </c>
      <c r="I48" s="50">
        <f t="shared" si="0"/>
        <v>6072</v>
      </c>
      <c r="J48" s="50">
        <f t="shared" si="1"/>
        <v>6072</v>
      </c>
      <c r="K48" s="51"/>
    </row>
    <row r="49" s="32" customFormat="1" spans="1:11">
      <c r="A49" s="45" t="s">
        <v>19</v>
      </c>
      <c r="B49" s="41" t="s">
        <v>66</v>
      </c>
      <c r="C49" s="42">
        <v>452</v>
      </c>
      <c r="D49" s="41" t="s">
        <v>21</v>
      </c>
      <c r="E49" s="43" t="s">
        <v>67</v>
      </c>
      <c r="F49" s="44">
        <v>58.2</v>
      </c>
      <c r="G49" s="44">
        <v>58.2</v>
      </c>
      <c r="H49" s="44">
        <v>58.2</v>
      </c>
      <c r="I49" s="50">
        <f t="shared" si="0"/>
        <v>6984</v>
      </c>
      <c r="J49" s="50">
        <f t="shared" si="1"/>
        <v>6984</v>
      </c>
      <c r="K49" s="51"/>
    </row>
    <row r="50" s="32" customFormat="1" spans="1:11">
      <c r="A50" s="45" t="s">
        <v>19</v>
      </c>
      <c r="B50" s="45" t="s">
        <v>68</v>
      </c>
      <c r="C50" s="42">
        <v>319</v>
      </c>
      <c r="D50" s="45" t="s">
        <v>24</v>
      </c>
      <c r="E50" s="43" t="s">
        <v>69</v>
      </c>
      <c r="F50" s="44">
        <v>16.9</v>
      </c>
      <c r="G50" s="44">
        <v>16.9</v>
      </c>
      <c r="H50" s="44">
        <v>16.9</v>
      </c>
      <c r="I50" s="50">
        <f t="shared" si="0"/>
        <v>2028</v>
      </c>
      <c r="J50" s="50">
        <f t="shared" si="1"/>
        <v>2028</v>
      </c>
      <c r="K50" s="51"/>
    </row>
    <row r="51" s="32" customFormat="1" spans="1:11">
      <c r="A51" s="45" t="s">
        <v>19</v>
      </c>
      <c r="B51" s="41" t="s">
        <v>70</v>
      </c>
      <c r="C51" s="42">
        <v>164</v>
      </c>
      <c r="D51" s="41" t="s">
        <v>71</v>
      </c>
      <c r="E51" s="43" t="s">
        <v>72</v>
      </c>
      <c r="F51" s="44">
        <v>10.2</v>
      </c>
      <c r="G51" s="44">
        <v>10.2</v>
      </c>
      <c r="H51" s="44">
        <v>10.2</v>
      </c>
      <c r="I51" s="50">
        <f t="shared" si="0"/>
        <v>1224</v>
      </c>
      <c r="J51" s="50">
        <f t="shared" si="1"/>
        <v>1224</v>
      </c>
      <c r="K51" s="51"/>
    </row>
    <row r="52" s="32" customFormat="1" spans="1:11">
      <c r="A52" s="45" t="s">
        <v>19</v>
      </c>
      <c r="B52" s="41" t="s">
        <v>70</v>
      </c>
      <c r="C52" s="42">
        <v>183</v>
      </c>
      <c r="D52" s="41" t="s">
        <v>15</v>
      </c>
      <c r="E52" s="43" t="s">
        <v>73</v>
      </c>
      <c r="F52" s="44">
        <v>50.1</v>
      </c>
      <c r="G52" s="44">
        <v>50.1</v>
      </c>
      <c r="H52" s="44">
        <v>50.1</v>
      </c>
      <c r="I52" s="50">
        <f t="shared" si="0"/>
        <v>6012</v>
      </c>
      <c r="J52" s="50">
        <f t="shared" si="1"/>
        <v>6012</v>
      </c>
      <c r="K52" s="51"/>
    </row>
    <row r="53" s="32" customFormat="1" spans="1:11">
      <c r="A53" s="45" t="s">
        <v>19</v>
      </c>
      <c r="B53" s="41" t="s">
        <v>70</v>
      </c>
      <c r="C53" s="42">
        <v>193</v>
      </c>
      <c r="D53" s="41" t="s">
        <v>74</v>
      </c>
      <c r="E53" s="43" t="s">
        <v>75</v>
      </c>
      <c r="F53" s="44">
        <v>14.9</v>
      </c>
      <c r="G53" s="44">
        <v>14.9</v>
      </c>
      <c r="H53" s="44">
        <v>14.9</v>
      </c>
      <c r="I53" s="50">
        <f t="shared" si="0"/>
        <v>1788</v>
      </c>
      <c r="J53" s="50">
        <f t="shared" si="1"/>
        <v>1788</v>
      </c>
      <c r="K53" s="51"/>
    </row>
    <row r="54" s="32" customFormat="1" spans="1:11">
      <c r="A54" s="45" t="s">
        <v>19</v>
      </c>
      <c r="B54" s="45" t="s">
        <v>76</v>
      </c>
      <c r="C54" s="42">
        <v>301</v>
      </c>
      <c r="D54" s="45" t="s">
        <v>21</v>
      </c>
      <c r="E54" s="43" t="s">
        <v>64</v>
      </c>
      <c r="F54" s="44">
        <v>48.5</v>
      </c>
      <c r="G54" s="44">
        <v>48.5</v>
      </c>
      <c r="H54" s="44">
        <v>48.5</v>
      </c>
      <c r="I54" s="50">
        <f t="shared" si="0"/>
        <v>5820</v>
      </c>
      <c r="J54" s="50">
        <f t="shared" si="1"/>
        <v>5820</v>
      </c>
      <c r="K54" s="51"/>
    </row>
    <row r="55" s="32" customFormat="1" spans="1:11">
      <c r="A55" s="45" t="s">
        <v>19</v>
      </c>
      <c r="B55" s="41" t="s">
        <v>77</v>
      </c>
      <c r="C55" s="42">
        <v>159</v>
      </c>
      <c r="D55" s="41" t="s">
        <v>21</v>
      </c>
      <c r="E55" s="43" t="s">
        <v>78</v>
      </c>
      <c r="F55" s="44">
        <v>66.5</v>
      </c>
      <c r="G55" s="44">
        <v>66.5</v>
      </c>
      <c r="H55" s="44">
        <v>66.5</v>
      </c>
      <c r="I55" s="50">
        <f t="shared" si="0"/>
        <v>7980</v>
      </c>
      <c r="J55" s="50">
        <f t="shared" si="1"/>
        <v>7980</v>
      </c>
      <c r="K55" s="51"/>
    </row>
    <row r="56" s="32" customFormat="1" spans="1:11">
      <c r="A56" s="45" t="s">
        <v>19</v>
      </c>
      <c r="B56" s="41" t="s">
        <v>77</v>
      </c>
      <c r="C56" s="42">
        <v>165</v>
      </c>
      <c r="D56" s="41" t="s">
        <v>21</v>
      </c>
      <c r="E56" s="43" t="s">
        <v>79</v>
      </c>
      <c r="F56" s="44">
        <v>44.2</v>
      </c>
      <c r="G56" s="44">
        <v>44.2</v>
      </c>
      <c r="H56" s="44">
        <v>44.2</v>
      </c>
      <c r="I56" s="50">
        <f t="shared" si="0"/>
        <v>5304</v>
      </c>
      <c r="J56" s="50">
        <f t="shared" si="1"/>
        <v>5304</v>
      </c>
      <c r="K56" s="51"/>
    </row>
    <row r="57" s="32" customFormat="1" spans="1:11">
      <c r="A57" s="45" t="s">
        <v>19</v>
      </c>
      <c r="B57" s="41" t="s">
        <v>77</v>
      </c>
      <c r="C57" s="42">
        <v>166</v>
      </c>
      <c r="D57" s="41" t="s">
        <v>21</v>
      </c>
      <c r="E57" s="43" t="s">
        <v>78</v>
      </c>
      <c r="F57" s="44">
        <v>131.5</v>
      </c>
      <c r="G57" s="44">
        <v>131.5</v>
      </c>
      <c r="H57" s="44">
        <v>131.5</v>
      </c>
      <c r="I57" s="50">
        <f t="shared" si="0"/>
        <v>15780</v>
      </c>
      <c r="J57" s="50">
        <f t="shared" si="1"/>
        <v>15780</v>
      </c>
      <c r="K57" s="51"/>
    </row>
    <row r="58" s="32" customFormat="1" spans="1:11">
      <c r="A58" s="45" t="s">
        <v>19</v>
      </c>
      <c r="B58" s="41" t="s">
        <v>77</v>
      </c>
      <c r="C58" s="42">
        <v>167</v>
      </c>
      <c r="D58" s="41" t="s">
        <v>21</v>
      </c>
      <c r="E58" s="43" t="s">
        <v>79</v>
      </c>
      <c r="F58" s="44">
        <v>160.3</v>
      </c>
      <c r="G58" s="44">
        <v>160.3</v>
      </c>
      <c r="H58" s="44">
        <v>160.3</v>
      </c>
      <c r="I58" s="50">
        <f t="shared" si="0"/>
        <v>19236</v>
      </c>
      <c r="J58" s="50">
        <f t="shared" si="1"/>
        <v>19236</v>
      </c>
      <c r="K58" s="51"/>
    </row>
    <row r="59" s="32" customFormat="1" spans="1:11">
      <c r="A59" s="45" t="s">
        <v>19</v>
      </c>
      <c r="B59" s="41" t="s">
        <v>77</v>
      </c>
      <c r="C59" s="42">
        <v>168</v>
      </c>
      <c r="D59" s="41" t="s">
        <v>21</v>
      </c>
      <c r="E59" s="43" t="s">
        <v>80</v>
      </c>
      <c r="F59" s="44">
        <v>77</v>
      </c>
      <c r="G59" s="44">
        <v>77</v>
      </c>
      <c r="H59" s="44">
        <v>77</v>
      </c>
      <c r="I59" s="50">
        <f t="shared" si="0"/>
        <v>9240</v>
      </c>
      <c r="J59" s="50">
        <f t="shared" si="1"/>
        <v>9240</v>
      </c>
      <c r="K59" s="51"/>
    </row>
    <row r="60" s="32" customFormat="1" spans="1:11">
      <c r="A60" s="45" t="s">
        <v>19</v>
      </c>
      <c r="B60" s="41" t="s">
        <v>77</v>
      </c>
      <c r="C60" s="42">
        <v>169</v>
      </c>
      <c r="D60" s="41" t="s">
        <v>21</v>
      </c>
      <c r="E60" s="43" t="s">
        <v>78</v>
      </c>
      <c r="F60" s="44">
        <v>99.5</v>
      </c>
      <c r="G60" s="44">
        <v>99.5</v>
      </c>
      <c r="H60" s="44">
        <v>99.5</v>
      </c>
      <c r="I60" s="50">
        <f t="shared" si="0"/>
        <v>11940</v>
      </c>
      <c r="J60" s="50">
        <f t="shared" si="1"/>
        <v>11940</v>
      </c>
      <c r="K60" s="51"/>
    </row>
    <row r="61" s="32" customFormat="1" spans="1:11">
      <c r="A61" s="45" t="s">
        <v>19</v>
      </c>
      <c r="B61" s="41" t="s">
        <v>77</v>
      </c>
      <c r="C61" s="42">
        <v>170</v>
      </c>
      <c r="D61" s="41" t="s">
        <v>21</v>
      </c>
      <c r="E61" s="43" t="s">
        <v>78</v>
      </c>
      <c r="F61" s="44">
        <v>166.6</v>
      </c>
      <c r="G61" s="44">
        <v>166.6</v>
      </c>
      <c r="H61" s="44">
        <v>166.6</v>
      </c>
      <c r="I61" s="50">
        <f t="shared" si="0"/>
        <v>19992</v>
      </c>
      <c r="J61" s="50">
        <f t="shared" si="1"/>
        <v>19992</v>
      </c>
      <c r="K61" s="51"/>
    </row>
    <row r="62" s="32" customFormat="1" spans="1:11">
      <c r="A62" s="45" t="s">
        <v>19</v>
      </c>
      <c r="B62" s="41" t="s">
        <v>77</v>
      </c>
      <c r="C62" s="42">
        <v>171</v>
      </c>
      <c r="D62" s="41" t="s">
        <v>21</v>
      </c>
      <c r="E62" s="43" t="s">
        <v>79</v>
      </c>
      <c r="F62" s="44">
        <v>102.7</v>
      </c>
      <c r="G62" s="44">
        <v>102.7</v>
      </c>
      <c r="H62" s="44">
        <v>102.7</v>
      </c>
      <c r="I62" s="50">
        <f t="shared" si="0"/>
        <v>12324</v>
      </c>
      <c r="J62" s="50">
        <f t="shared" si="1"/>
        <v>12324</v>
      </c>
      <c r="K62" s="51"/>
    </row>
    <row r="63" s="32" customFormat="1" spans="1:11">
      <c r="A63" s="45" t="s">
        <v>19</v>
      </c>
      <c r="B63" s="41" t="s">
        <v>77</v>
      </c>
      <c r="C63" s="42">
        <v>173</v>
      </c>
      <c r="D63" s="41" t="s">
        <v>21</v>
      </c>
      <c r="E63" s="43" t="s">
        <v>67</v>
      </c>
      <c r="F63" s="44">
        <v>46.1</v>
      </c>
      <c r="G63" s="44">
        <v>46.1</v>
      </c>
      <c r="H63" s="44">
        <v>46.1</v>
      </c>
      <c r="I63" s="50">
        <f t="shared" si="0"/>
        <v>5532</v>
      </c>
      <c r="J63" s="50">
        <f t="shared" si="1"/>
        <v>5532</v>
      </c>
      <c r="K63" s="51"/>
    </row>
    <row r="64" s="32" customFormat="1" spans="1:11">
      <c r="A64" s="45" t="s">
        <v>19</v>
      </c>
      <c r="B64" s="41" t="s">
        <v>77</v>
      </c>
      <c r="C64" s="42">
        <v>174</v>
      </c>
      <c r="D64" s="41" t="s">
        <v>21</v>
      </c>
      <c r="E64" s="43" t="s">
        <v>67</v>
      </c>
      <c r="F64" s="44">
        <v>10.5</v>
      </c>
      <c r="G64" s="44">
        <v>10.5</v>
      </c>
      <c r="H64" s="44">
        <v>10.5</v>
      </c>
      <c r="I64" s="50">
        <f t="shared" si="0"/>
        <v>1260</v>
      </c>
      <c r="J64" s="50">
        <f t="shared" si="1"/>
        <v>1260</v>
      </c>
      <c r="K64" s="51"/>
    </row>
    <row r="65" s="32" customFormat="1" spans="1:11">
      <c r="A65" s="45" t="s">
        <v>19</v>
      </c>
      <c r="B65" s="41" t="s">
        <v>77</v>
      </c>
      <c r="C65" s="42">
        <v>177</v>
      </c>
      <c r="D65" s="41" t="s">
        <v>21</v>
      </c>
      <c r="E65" s="43" t="s">
        <v>80</v>
      </c>
      <c r="F65" s="44">
        <v>96.1</v>
      </c>
      <c r="G65" s="44">
        <v>96.1</v>
      </c>
      <c r="H65" s="44">
        <v>96.1</v>
      </c>
      <c r="I65" s="50">
        <f t="shared" si="0"/>
        <v>11532</v>
      </c>
      <c r="J65" s="50">
        <f t="shared" si="1"/>
        <v>11532</v>
      </c>
      <c r="K65" s="51"/>
    </row>
    <row r="66" s="32" customFormat="1" spans="1:11">
      <c r="A66" s="45" t="s">
        <v>19</v>
      </c>
      <c r="B66" s="41" t="s">
        <v>77</v>
      </c>
      <c r="C66" s="42">
        <v>179</v>
      </c>
      <c r="D66" s="41" t="s">
        <v>21</v>
      </c>
      <c r="E66" s="43" t="s">
        <v>80</v>
      </c>
      <c r="F66" s="44">
        <v>15.3</v>
      </c>
      <c r="G66" s="44">
        <v>15.3</v>
      </c>
      <c r="H66" s="44">
        <v>15.3</v>
      </c>
      <c r="I66" s="50">
        <f t="shared" si="0"/>
        <v>1836</v>
      </c>
      <c r="J66" s="50">
        <f t="shared" si="1"/>
        <v>1836</v>
      </c>
      <c r="K66" s="51"/>
    </row>
    <row r="67" s="32" customFormat="1" spans="1:11">
      <c r="A67" s="45" t="s">
        <v>19</v>
      </c>
      <c r="B67" s="41" t="s">
        <v>77</v>
      </c>
      <c r="C67" s="42">
        <v>187</v>
      </c>
      <c r="D67" s="41" t="s">
        <v>21</v>
      </c>
      <c r="E67" s="43" t="s">
        <v>80</v>
      </c>
      <c r="F67" s="44">
        <v>12.8</v>
      </c>
      <c r="G67" s="44">
        <v>12.8</v>
      </c>
      <c r="H67" s="44">
        <v>12.8</v>
      </c>
      <c r="I67" s="50">
        <f t="shared" si="0"/>
        <v>1536</v>
      </c>
      <c r="J67" s="50">
        <f t="shared" si="1"/>
        <v>1536</v>
      </c>
      <c r="K67" s="51"/>
    </row>
    <row r="68" s="32" customFormat="1" spans="1:11">
      <c r="A68" s="45" t="s">
        <v>19</v>
      </c>
      <c r="B68" s="41" t="s">
        <v>77</v>
      </c>
      <c r="C68" s="42">
        <v>453</v>
      </c>
      <c r="D68" s="41" t="s">
        <v>21</v>
      </c>
      <c r="E68" s="43" t="s">
        <v>67</v>
      </c>
      <c r="F68" s="44">
        <v>31.5</v>
      </c>
      <c r="G68" s="44">
        <v>31.5</v>
      </c>
      <c r="H68" s="44">
        <v>31.5</v>
      </c>
      <c r="I68" s="50">
        <f t="shared" ref="I68:I131" si="2">H68*120</f>
        <v>3780</v>
      </c>
      <c r="J68" s="50">
        <f t="shared" ref="J68:J131" si="3">H68*120</f>
        <v>3780</v>
      </c>
      <c r="K68" s="51"/>
    </row>
    <row r="69" s="32" customFormat="1" spans="1:11">
      <c r="A69" s="45" t="s">
        <v>19</v>
      </c>
      <c r="B69" s="41" t="s">
        <v>81</v>
      </c>
      <c r="C69" s="42">
        <v>155</v>
      </c>
      <c r="D69" s="41" t="s">
        <v>34</v>
      </c>
      <c r="E69" s="43" t="s">
        <v>35</v>
      </c>
      <c r="F69" s="44">
        <v>18.9</v>
      </c>
      <c r="G69" s="44">
        <v>18.9</v>
      </c>
      <c r="H69" s="44">
        <v>18.9</v>
      </c>
      <c r="I69" s="50">
        <f t="shared" si="2"/>
        <v>2268</v>
      </c>
      <c r="J69" s="50">
        <f t="shared" si="3"/>
        <v>2268</v>
      </c>
      <c r="K69" s="51"/>
    </row>
    <row r="70" s="32" customFormat="1" spans="1:11">
      <c r="A70" s="45" t="s">
        <v>19</v>
      </c>
      <c r="B70" s="41" t="s">
        <v>81</v>
      </c>
      <c r="C70" s="42">
        <v>158</v>
      </c>
      <c r="D70" s="41" t="s">
        <v>34</v>
      </c>
      <c r="E70" s="43" t="s">
        <v>35</v>
      </c>
      <c r="F70" s="44">
        <v>83.8</v>
      </c>
      <c r="G70" s="44">
        <v>83.8</v>
      </c>
      <c r="H70" s="44">
        <v>83.8</v>
      </c>
      <c r="I70" s="50">
        <f t="shared" si="2"/>
        <v>10056</v>
      </c>
      <c r="J70" s="50">
        <f t="shared" si="3"/>
        <v>10056</v>
      </c>
      <c r="K70" s="51"/>
    </row>
    <row r="71" s="32" customFormat="1" spans="1:11">
      <c r="A71" s="45" t="s">
        <v>19</v>
      </c>
      <c r="B71" s="41" t="s">
        <v>81</v>
      </c>
      <c r="C71" s="42">
        <v>184</v>
      </c>
      <c r="D71" s="41" t="s">
        <v>34</v>
      </c>
      <c r="E71" s="43" t="s">
        <v>35</v>
      </c>
      <c r="F71" s="44">
        <v>12.9</v>
      </c>
      <c r="G71" s="44">
        <v>12.9</v>
      </c>
      <c r="H71" s="44">
        <v>12.9</v>
      </c>
      <c r="I71" s="50">
        <f t="shared" si="2"/>
        <v>1548</v>
      </c>
      <c r="J71" s="50">
        <f t="shared" si="3"/>
        <v>1548</v>
      </c>
      <c r="K71" s="51"/>
    </row>
    <row r="72" s="32" customFormat="1" spans="1:11">
      <c r="A72" s="45" t="s">
        <v>19</v>
      </c>
      <c r="B72" s="41" t="s">
        <v>81</v>
      </c>
      <c r="C72" s="42">
        <v>188</v>
      </c>
      <c r="D72" s="41" t="s">
        <v>24</v>
      </c>
      <c r="E72" s="43" t="s">
        <v>82</v>
      </c>
      <c r="F72" s="44">
        <v>11.4</v>
      </c>
      <c r="G72" s="44">
        <v>11.4</v>
      </c>
      <c r="H72" s="44">
        <v>11.4</v>
      </c>
      <c r="I72" s="50">
        <f t="shared" si="2"/>
        <v>1368</v>
      </c>
      <c r="J72" s="50">
        <f t="shared" si="3"/>
        <v>1368</v>
      </c>
      <c r="K72" s="51"/>
    </row>
    <row r="73" s="32" customFormat="1" spans="1:11">
      <c r="A73" s="45" t="s">
        <v>19</v>
      </c>
      <c r="B73" s="41" t="s">
        <v>81</v>
      </c>
      <c r="C73" s="42">
        <v>215</v>
      </c>
      <c r="D73" s="41" t="s">
        <v>34</v>
      </c>
      <c r="E73" s="43" t="s">
        <v>35</v>
      </c>
      <c r="F73" s="44">
        <v>10.8</v>
      </c>
      <c r="G73" s="44">
        <v>10.8</v>
      </c>
      <c r="H73" s="44">
        <v>10.8</v>
      </c>
      <c r="I73" s="50">
        <f t="shared" si="2"/>
        <v>1296</v>
      </c>
      <c r="J73" s="50">
        <f t="shared" si="3"/>
        <v>1296</v>
      </c>
      <c r="K73" s="51"/>
    </row>
    <row r="74" s="32" customFormat="1" spans="1:11">
      <c r="A74" s="50" t="s">
        <v>19</v>
      </c>
      <c r="B74" s="52" t="s">
        <v>26</v>
      </c>
      <c r="C74" s="52">
        <v>406</v>
      </c>
      <c r="D74" s="52" t="s">
        <v>34</v>
      </c>
      <c r="E74" s="43" t="s">
        <v>30</v>
      </c>
      <c r="F74" s="53">
        <v>11.16</v>
      </c>
      <c r="G74" s="53">
        <v>10.5</v>
      </c>
      <c r="H74" s="53">
        <v>10.5</v>
      </c>
      <c r="I74" s="50">
        <f t="shared" si="2"/>
        <v>1260</v>
      </c>
      <c r="J74" s="50">
        <f t="shared" si="3"/>
        <v>1260</v>
      </c>
      <c r="K74" s="51"/>
    </row>
    <row r="75" s="32" customFormat="1" spans="1:11">
      <c r="A75" s="52" t="s">
        <v>19</v>
      </c>
      <c r="B75" s="52" t="s">
        <v>83</v>
      </c>
      <c r="C75" s="52">
        <v>231</v>
      </c>
      <c r="D75" s="52" t="s">
        <v>84</v>
      </c>
      <c r="E75" s="43" t="s">
        <v>85</v>
      </c>
      <c r="F75" s="53">
        <v>103.9</v>
      </c>
      <c r="G75" s="53">
        <v>103.5</v>
      </c>
      <c r="H75" s="53">
        <v>103.5</v>
      </c>
      <c r="I75" s="50">
        <f t="shared" si="2"/>
        <v>12420</v>
      </c>
      <c r="J75" s="50">
        <f t="shared" si="3"/>
        <v>12420</v>
      </c>
      <c r="K75" s="51"/>
    </row>
    <row r="76" s="32" customFormat="1" spans="1:11">
      <c r="A76" s="52" t="s">
        <v>19</v>
      </c>
      <c r="B76" s="50" t="s">
        <v>68</v>
      </c>
      <c r="C76" s="50">
        <v>226</v>
      </c>
      <c r="D76" s="50" t="s">
        <v>86</v>
      </c>
      <c r="E76" s="54" t="s">
        <v>87</v>
      </c>
      <c r="F76" s="50">
        <v>231.54</v>
      </c>
      <c r="G76" s="53">
        <v>226.5</v>
      </c>
      <c r="H76" s="53">
        <v>226.5</v>
      </c>
      <c r="I76" s="50">
        <f t="shared" si="2"/>
        <v>27180</v>
      </c>
      <c r="J76" s="50">
        <f t="shared" si="3"/>
        <v>27180</v>
      </c>
      <c r="K76" s="51"/>
    </row>
    <row r="77" s="32" customFormat="1" spans="1:11">
      <c r="A77" s="52" t="s">
        <v>19</v>
      </c>
      <c r="B77" s="50" t="s">
        <v>23</v>
      </c>
      <c r="C77" s="50">
        <v>120</v>
      </c>
      <c r="D77" s="50" t="s">
        <v>74</v>
      </c>
      <c r="E77" s="54" t="s">
        <v>88</v>
      </c>
      <c r="F77" s="50">
        <v>18.39</v>
      </c>
      <c r="G77" s="53">
        <v>18</v>
      </c>
      <c r="H77" s="53">
        <v>18</v>
      </c>
      <c r="I77" s="50">
        <f t="shared" si="2"/>
        <v>2160</v>
      </c>
      <c r="J77" s="50">
        <f t="shared" si="3"/>
        <v>2160</v>
      </c>
      <c r="K77" s="51"/>
    </row>
    <row r="78" s="32" customFormat="1" spans="1:11">
      <c r="A78" s="52" t="s">
        <v>19</v>
      </c>
      <c r="B78" s="50" t="s">
        <v>23</v>
      </c>
      <c r="C78" s="50">
        <v>120</v>
      </c>
      <c r="D78" s="50" t="s">
        <v>74</v>
      </c>
      <c r="E78" s="54" t="s">
        <v>88</v>
      </c>
      <c r="F78" s="50">
        <v>33.18</v>
      </c>
      <c r="G78" s="53">
        <v>33</v>
      </c>
      <c r="H78" s="53">
        <v>33</v>
      </c>
      <c r="I78" s="50">
        <f t="shared" si="2"/>
        <v>3960</v>
      </c>
      <c r="J78" s="50">
        <f t="shared" si="3"/>
        <v>3960</v>
      </c>
      <c r="K78" s="51"/>
    </row>
    <row r="79" s="32" customFormat="1" spans="1:11">
      <c r="A79" s="50" t="s">
        <v>19</v>
      </c>
      <c r="B79" s="50" t="s">
        <v>89</v>
      </c>
      <c r="C79" s="42">
        <v>714</v>
      </c>
      <c r="D79" s="50" t="s">
        <v>24</v>
      </c>
      <c r="E79" s="54" t="s">
        <v>90</v>
      </c>
      <c r="F79" s="44">
        <v>120</v>
      </c>
      <c r="G79" s="53">
        <v>99</v>
      </c>
      <c r="H79" s="53">
        <v>99</v>
      </c>
      <c r="I79" s="50">
        <f t="shared" si="2"/>
        <v>11880</v>
      </c>
      <c r="J79" s="50">
        <f t="shared" si="3"/>
        <v>11880</v>
      </c>
      <c r="K79" s="51"/>
    </row>
    <row r="80" s="32" customFormat="1" spans="1:11">
      <c r="A80" s="50" t="s">
        <v>19</v>
      </c>
      <c r="B80" s="50" t="s">
        <v>26</v>
      </c>
      <c r="C80" s="42">
        <v>202</v>
      </c>
      <c r="D80" s="50" t="s">
        <v>27</v>
      </c>
      <c r="E80" s="54" t="s">
        <v>91</v>
      </c>
      <c r="F80" s="44">
        <v>143</v>
      </c>
      <c r="G80" s="53">
        <v>142.5</v>
      </c>
      <c r="H80" s="53">
        <v>142.5</v>
      </c>
      <c r="I80" s="50">
        <f t="shared" si="2"/>
        <v>17100</v>
      </c>
      <c r="J80" s="50">
        <f t="shared" si="3"/>
        <v>17100</v>
      </c>
      <c r="K80" s="51"/>
    </row>
    <row r="81" s="32" customFormat="1" spans="1:11">
      <c r="A81" s="41" t="s">
        <v>92</v>
      </c>
      <c r="B81" s="41" t="s">
        <v>93</v>
      </c>
      <c r="C81" s="42">
        <v>14</v>
      </c>
      <c r="D81" s="41" t="s">
        <v>15</v>
      </c>
      <c r="E81" s="43" t="s">
        <v>94</v>
      </c>
      <c r="F81" s="44">
        <v>12.3</v>
      </c>
      <c r="G81" s="44">
        <v>12.3</v>
      </c>
      <c r="H81" s="44">
        <v>12.3</v>
      </c>
      <c r="I81" s="50">
        <f t="shared" si="2"/>
        <v>1476</v>
      </c>
      <c r="J81" s="50">
        <f t="shared" si="3"/>
        <v>1476</v>
      </c>
      <c r="K81" s="51"/>
    </row>
    <row r="82" s="32" customFormat="1" spans="1:11">
      <c r="A82" s="41" t="s">
        <v>92</v>
      </c>
      <c r="B82" s="41" t="s">
        <v>93</v>
      </c>
      <c r="C82" s="42">
        <v>20</v>
      </c>
      <c r="D82" s="41" t="s">
        <v>15</v>
      </c>
      <c r="E82" s="43" t="s">
        <v>95</v>
      </c>
      <c r="F82" s="44">
        <v>23.3</v>
      </c>
      <c r="G82" s="44">
        <v>23.3</v>
      </c>
      <c r="H82" s="44">
        <v>23.3</v>
      </c>
      <c r="I82" s="50">
        <f t="shared" si="2"/>
        <v>2796</v>
      </c>
      <c r="J82" s="50">
        <f t="shared" si="3"/>
        <v>2796</v>
      </c>
      <c r="K82" s="51"/>
    </row>
    <row r="83" s="32" customFormat="1" spans="1:11">
      <c r="A83" s="41" t="s">
        <v>92</v>
      </c>
      <c r="B83" s="41" t="s">
        <v>93</v>
      </c>
      <c r="C83" s="42">
        <v>25</v>
      </c>
      <c r="D83" s="41" t="s">
        <v>15</v>
      </c>
      <c r="E83" s="43" t="s">
        <v>94</v>
      </c>
      <c r="F83" s="44">
        <v>15.5</v>
      </c>
      <c r="G83" s="44">
        <v>15.5</v>
      </c>
      <c r="H83" s="44">
        <v>15.5</v>
      </c>
      <c r="I83" s="50">
        <f t="shared" si="2"/>
        <v>1860</v>
      </c>
      <c r="J83" s="50">
        <f t="shared" si="3"/>
        <v>1860</v>
      </c>
      <c r="K83" s="51"/>
    </row>
    <row r="84" s="32" customFormat="1" spans="1:11">
      <c r="A84" s="41" t="s">
        <v>92</v>
      </c>
      <c r="B84" s="41" t="s">
        <v>96</v>
      </c>
      <c r="C84" s="42">
        <v>39</v>
      </c>
      <c r="D84" s="41" t="s">
        <v>15</v>
      </c>
      <c r="E84" s="43" t="s">
        <v>97</v>
      </c>
      <c r="F84" s="44">
        <v>16.7</v>
      </c>
      <c r="G84" s="44">
        <v>16.7</v>
      </c>
      <c r="H84" s="44">
        <v>16.7</v>
      </c>
      <c r="I84" s="50">
        <f t="shared" si="2"/>
        <v>2004</v>
      </c>
      <c r="J84" s="50">
        <f t="shared" si="3"/>
        <v>2004</v>
      </c>
      <c r="K84" s="51"/>
    </row>
    <row r="85" s="32" customFormat="1" spans="1:11">
      <c r="A85" s="41" t="s">
        <v>92</v>
      </c>
      <c r="B85" s="41" t="s">
        <v>98</v>
      </c>
      <c r="C85" s="42">
        <v>21</v>
      </c>
      <c r="D85" s="41" t="s">
        <v>15</v>
      </c>
      <c r="E85" s="43" t="s">
        <v>99</v>
      </c>
      <c r="F85" s="44">
        <v>36.7</v>
      </c>
      <c r="G85" s="44">
        <v>36.7</v>
      </c>
      <c r="H85" s="44">
        <v>36.7</v>
      </c>
      <c r="I85" s="50">
        <f t="shared" si="2"/>
        <v>4404</v>
      </c>
      <c r="J85" s="50">
        <f t="shared" si="3"/>
        <v>4404</v>
      </c>
      <c r="K85" s="51"/>
    </row>
    <row r="86" s="32" customFormat="1" spans="1:11">
      <c r="A86" s="41" t="s">
        <v>92</v>
      </c>
      <c r="B86" s="41" t="s">
        <v>98</v>
      </c>
      <c r="C86" s="42">
        <v>38</v>
      </c>
      <c r="D86" s="41" t="s">
        <v>15</v>
      </c>
      <c r="E86" s="43" t="s">
        <v>98</v>
      </c>
      <c r="F86" s="44">
        <v>39.9</v>
      </c>
      <c r="G86" s="44">
        <v>39.9</v>
      </c>
      <c r="H86" s="44">
        <v>39.9</v>
      </c>
      <c r="I86" s="50">
        <f t="shared" si="2"/>
        <v>4788</v>
      </c>
      <c r="J86" s="50">
        <f t="shared" si="3"/>
        <v>4788</v>
      </c>
      <c r="K86" s="51"/>
    </row>
    <row r="87" s="32" customFormat="1" spans="1:11">
      <c r="A87" s="41" t="s">
        <v>92</v>
      </c>
      <c r="B87" s="41" t="s">
        <v>100</v>
      </c>
      <c r="C87" s="42">
        <v>16</v>
      </c>
      <c r="D87" s="41" t="s">
        <v>15</v>
      </c>
      <c r="E87" s="43" t="s">
        <v>101</v>
      </c>
      <c r="F87" s="44">
        <v>10.2</v>
      </c>
      <c r="G87" s="44">
        <v>10.2</v>
      </c>
      <c r="H87" s="44">
        <v>10.2</v>
      </c>
      <c r="I87" s="50">
        <f t="shared" si="2"/>
        <v>1224</v>
      </c>
      <c r="J87" s="50">
        <f t="shared" si="3"/>
        <v>1224</v>
      </c>
      <c r="K87" s="51"/>
    </row>
    <row r="88" s="32" customFormat="1" spans="1:11">
      <c r="A88" s="41" t="s">
        <v>92</v>
      </c>
      <c r="B88" s="41" t="s">
        <v>102</v>
      </c>
      <c r="C88" s="42">
        <v>15</v>
      </c>
      <c r="D88" s="41" t="s">
        <v>15</v>
      </c>
      <c r="E88" s="43" t="s">
        <v>103</v>
      </c>
      <c r="F88" s="44">
        <v>15.6</v>
      </c>
      <c r="G88" s="44">
        <v>15.6</v>
      </c>
      <c r="H88" s="44">
        <v>15.6</v>
      </c>
      <c r="I88" s="50">
        <f t="shared" si="2"/>
        <v>1872</v>
      </c>
      <c r="J88" s="50">
        <f t="shared" si="3"/>
        <v>1872</v>
      </c>
      <c r="K88" s="51"/>
    </row>
    <row r="89" s="32" customFormat="1" spans="1:11">
      <c r="A89" s="41" t="s">
        <v>92</v>
      </c>
      <c r="B89" s="41" t="s">
        <v>102</v>
      </c>
      <c r="C89" s="42">
        <v>23</v>
      </c>
      <c r="D89" s="41" t="s">
        <v>15</v>
      </c>
      <c r="E89" s="43" t="s">
        <v>102</v>
      </c>
      <c r="F89" s="44">
        <v>16.1</v>
      </c>
      <c r="G89" s="44">
        <v>16.1</v>
      </c>
      <c r="H89" s="44">
        <v>16.1</v>
      </c>
      <c r="I89" s="50">
        <f t="shared" si="2"/>
        <v>1932</v>
      </c>
      <c r="J89" s="50">
        <f t="shared" si="3"/>
        <v>1932</v>
      </c>
      <c r="K89" s="51"/>
    </row>
    <row r="90" s="32" customFormat="1" spans="1:11">
      <c r="A90" s="41" t="s">
        <v>92</v>
      </c>
      <c r="B90" s="41" t="s">
        <v>102</v>
      </c>
      <c r="C90" s="42">
        <v>433</v>
      </c>
      <c r="D90" s="41" t="s">
        <v>15</v>
      </c>
      <c r="E90" s="43" t="s">
        <v>102</v>
      </c>
      <c r="F90" s="44">
        <v>65.9</v>
      </c>
      <c r="G90" s="44">
        <v>65.9</v>
      </c>
      <c r="H90" s="44">
        <v>65.9</v>
      </c>
      <c r="I90" s="50">
        <f t="shared" si="2"/>
        <v>7908</v>
      </c>
      <c r="J90" s="50">
        <f t="shared" si="3"/>
        <v>7908</v>
      </c>
      <c r="K90" s="51"/>
    </row>
    <row r="91" s="32" customFormat="1" spans="1:11">
      <c r="A91" s="41" t="s">
        <v>92</v>
      </c>
      <c r="B91" s="41" t="s">
        <v>104</v>
      </c>
      <c r="C91" s="42">
        <v>22</v>
      </c>
      <c r="D91" s="41" t="s">
        <v>15</v>
      </c>
      <c r="E91" s="43" t="s">
        <v>105</v>
      </c>
      <c r="F91" s="44">
        <v>16.4</v>
      </c>
      <c r="G91" s="44">
        <v>16.4</v>
      </c>
      <c r="H91" s="44">
        <v>16.4</v>
      </c>
      <c r="I91" s="50">
        <f t="shared" si="2"/>
        <v>1968</v>
      </c>
      <c r="J91" s="50">
        <f t="shared" si="3"/>
        <v>1968</v>
      </c>
      <c r="K91" s="51"/>
    </row>
    <row r="92" s="32" customFormat="1" spans="1:11">
      <c r="A92" s="41" t="s">
        <v>92</v>
      </c>
      <c r="B92" s="41" t="s">
        <v>106</v>
      </c>
      <c r="C92" s="42">
        <v>26</v>
      </c>
      <c r="D92" s="41" t="s">
        <v>107</v>
      </c>
      <c r="E92" s="43" t="s">
        <v>108</v>
      </c>
      <c r="F92" s="44">
        <v>12.8</v>
      </c>
      <c r="G92" s="44">
        <v>12.8</v>
      </c>
      <c r="H92" s="44">
        <v>12.8</v>
      </c>
      <c r="I92" s="50">
        <f t="shared" si="2"/>
        <v>1536</v>
      </c>
      <c r="J92" s="50">
        <f t="shared" si="3"/>
        <v>1536</v>
      </c>
      <c r="K92" s="51"/>
    </row>
    <row r="93" s="32" customFormat="1" spans="1:11">
      <c r="A93" s="41" t="s">
        <v>92</v>
      </c>
      <c r="B93" s="41" t="s">
        <v>109</v>
      </c>
      <c r="C93" s="42">
        <v>17</v>
      </c>
      <c r="D93" s="41" t="s">
        <v>15</v>
      </c>
      <c r="E93" s="43" t="s">
        <v>110</v>
      </c>
      <c r="F93" s="44">
        <v>21.7</v>
      </c>
      <c r="G93" s="44">
        <v>21.7</v>
      </c>
      <c r="H93" s="44">
        <v>21.7</v>
      </c>
      <c r="I93" s="50">
        <f t="shared" si="2"/>
        <v>2604</v>
      </c>
      <c r="J93" s="50">
        <f t="shared" si="3"/>
        <v>2604</v>
      </c>
      <c r="K93" s="51"/>
    </row>
    <row r="94" s="32" customFormat="1" spans="1:11">
      <c r="A94" s="41" t="s">
        <v>92</v>
      </c>
      <c r="B94" s="41" t="s">
        <v>109</v>
      </c>
      <c r="C94" s="42">
        <v>18</v>
      </c>
      <c r="D94" s="41" t="s">
        <v>15</v>
      </c>
      <c r="E94" s="43" t="s">
        <v>110</v>
      </c>
      <c r="F94" s="44">
        <v>32</v>
      </c>
      <c r="G94" s="44">
        <v>32</v>
      </c>
      <c r="H94" s="44">
        <v>32</v>
      </c>
      <c r="I94" s="50">
        <f t="shared" si="2"/>
        <v>3840</v>
      </c>
      <c r="J94" s="50">
        <f t="shared" si="3"/>
        <v>3840</v>
      </c>
      <c r="K94" s="51"/>
    </row>
    <row r="95" s="32" customFormat="1" spans="1:11">
      <c r="A95" s="41" t="s">
        <v>92</v>
      </c>
      <c r="B95" s="41" t="s">
        <v>109</v>
      </c>
      <c r="C95" s="42">
        <v>24</v>
      </c>
      <c r="D95" s="41" t="s">
        <v>15</v>
      </c>
      <c r="E95" s="43" t="s">
        <v>110</v>
      </c>
      <c r="F95" s="44">
        <v>27.1</v>
      </c>
      <c r="G95" s="44">
        <v>27.1</v>
      </c>
      <c r="H95" s="44">
        <v>27.1</v>
      </c>
      <c r="I95" s="50">
        <f t="shared" si="2"/>
        <v>3252</v>
      </c>
      <c r="J95" s="50">
        <f t="shared" si="3"/>
        <v>3252</v>
      </c>
      <c r="K95" s="51"/>
    </row>
    <row r="96" s="32" customFormat="1" spans="1:11">
      <c r="A96" s="41" t="s">
        <v>92</v>
      </c>
      <c r="B96" s="41" t="s">
        <v>111</v>
      </c>
      <c r="C96" s="42">
        <v>19</v>
      </c>
      <c r="D96" s="41" t="s">
        <v>15</v>
      </c>
      <c r="E96" s="43" t="s">
        <v>112</v>
      </c>
      <c r="F96" s="44">
        <v>14.4</v>
      </c>
      <c r="G96" s="44">
        <v>14.4</v>
      </c>
      <c r="H96" s="44">
        <v>14.4</v>
      </c>
      <c r="I96" s="50">
        <f t="shared" si="2"/>
        <v>1728</v>
      </c>
      <c r="J96" s="50">
        <f t="shared" si="3"/>
        <v>1728</v>
      </c>
      <c r="K96" s="51"/>
    </row>
    <row r="97" s="32" customFormat="1" spans="1:11">
      <c r="A97" s="41" t="s">
        <v>113</v>
      </c>
      <c r="B97" s="41" t="s">
        <v>114</v>
      </c>
      <c r="C97" s="42">
        <v>35</v>
      </c>
      <c r="D97" s="41" t="s">
        <v>86</v>
      </c>
      <c r="E97" s="55" t="s">
        <v>115</v>
      </c>
      <c r="F97" s="44">
        <v>18.5</v>
      </c>
      <c r="G97" s="44">
        <v>18.5</v>
      </c>
      <c r="H97" s="44">
        <v>18.5</v>
      </c>
      <c r="I97" s="50">
        <f t="shared" si="2"/>
        <v>2220</v>
      </c>
      <c r="J97" s="50">
        <f t="shared" si="3"/>
        <v>2220</v>
      </c>
      <c r="K97" s="51"/>
    </row>
    <row r="98" s="32" customFormat="1" spans="1:11">
      <c r="A98" s="41" t="s">
        <v>113</v>
      </c>
      <c r="B98" s="41" t="s">
        <v>114</v>
      </c>
      <c r="C98" s="42">
        <v>36</v>
      </c>
      <c r="D98" s="41" t="s">
        <v>86</v>
      </c>
      <c r="E98" s="55" t="s">
        <v>115</v>
      </c>
      <c r="F98" s="44">
        <v>53.4</v>
      </c>
      <c r="G98" s="44">
        <v>53.4</v>
      </c>
      <c r="H98" s="44">
        <v>53.4</v>
      </c>
      <c r="I98" s="50">
        <f t="shared" si="2"/>
        <v>6408</v>
      </c>
      <c r="J98" s="50">
        <f t="shared" si="3"/>
        <v>6408</v>
      </c>
      <c r="K98" s="51"/>
    </row>
    <row r="99" s="32" customFormat="1" spans="1:11">
      <c r="A99" s="41" t="s">
        <v>113</v>
      </c>
      <c r="B99" s="41" t="s">
        <v>116</v>
      </c>
      <c r="C99" s="42">
        <v>33</v>
      </c>
      <c r="D99" s="41" t="s">
        <v>117</v>
      </c>
      <c r="E99" s="56" t="s">
        <v>118</v>
      </c>
      <c r="F99" s="44">
        <v>20.2</v>
      </c>
      <c r="G99" s="44">
        <v>20.2</v>
      </c>
      <c r="H99" s="44">
        <v>20.2</v>
      </c>
      <c r="I99" s="50">
        <f t="shared" si="2"/>
        <v>2424</v>
      </c>
      <c r="J99" s="50">
        <f t="shared" si="3"/>
        <v>2424</v>
      </c>
      <c r="K99" s="51"/>
    </row>
    <row r="100" s="32" customFormat="1" spans="1:11">
      <c r="A100" s="41" t="s">
        <v>113</v>
      </c>
      <c r="B100" s="41" t="s">
        <v>119</v>
      </c>
      <c r="C100" s="42">
        <v>27</v>
      </c>
      <c r="D100" s="41" t="s">
        <v>86</v>
      </c>
      <c r="E100" s="56" t="s">
        <v>120</v>
      </c>
      <c r="F100" s="44">
        <v>26.6</v>
      </c>
      <c r="G100" s="44">
        <v>26.6</v>
      </c>
      <c r="H100" s="44">
        <v>26.6</v>
      </c>
      <c r="I100" s="50">
        <f t="shared" si="2"/>
        <v>3192</v>
      </c>
      <c r="J100" s="50">
        <f t="shared" si="3"/>
        <v>3192</v>
      </c>
      <c r="K100" s="51"/>
    </row>
    <row r="101" s="32" customFormat="1" spans="1:11">
      <c r="A101" s="41" t="s">
        <v>113</v>
      </c>
      <c r="B101" s="41" t="s">
        <v>119</v>
      </c>
      <c r="C101" s="42">
        <v>29</v>
      </c>
      <c r="D101" s="41" t="s">
        <v>86</v>
      </c>
      <c r="E101" s="56" t="s">
        <v>120</v>
      </c>
      <c r="F101" s="44">
        <v>12.2</v>
      </c>
      <c r="G101" s="44">
        <v>12.2</v>
      </c>
      <c r="H101" s="44">
        <v>12.2</v>
      </c>
      <c r="I101" s="50">
        <f t="shared" si="2"/>
        <v>1464</v>
      </c>
      <c r="J101" s="50">
        <f t="shared" si="3"/>
        <v>1464</v>
      </c>
      <c r="K101" s="51"/>
    </row>
    <row r="102" s="32" customFormat="1" spans="1:11">
      <c r="A102" s="41" t="s">
        <v>113</v>
      </c>
      <c r="B102" s="41" t="s">
        <v>119</v>
      </c>
      <c r="C102" s="42">
        <v>37</v>
      </c>
      <c r="D102" s="41" t="s">
        <v>86</v>
      </c>
      <c r="E102" s="56" t="s">
        <v>120</v>
      </c>
      <c r="F102" s="44">
        <v>37.4</v>
      </c>
      <c r="G102" s="44">
        <v>37.4</v>
      </c>
      <c r="H102" s="44">
        <v>37.4</v>
      </c>
      <c r="I102" s="50">
        <f t="shared" si="2"/>
        <v>4488</v>
      </c>
      <c r="J102" s="50">
        <f t="shared" si="3"/>
        <v>4488</v>
      </c>
      <c r="K102" s="51"/>
    </row>
    <row r="103" s="32" customFormat="1" spans="1:11">
      <c r="A103" s="41" t="s">
        <v>113</v>
      </c>
      <c r="B103" s="41" t="s">
        <v>119</v>
      </c>
      <c r="C103" s="42">
        <v>429</v>
      </c>
      <c r="D103" s="41" t="s">
        <v>86</v>
      </c>
      <c r="E103" s="56" t="s">
        <v>120</v>
      </c>
      <c r="F103" s="44">
        <v>15.6</v>
      </c>
      <c r="G103" s="44">
        <v>15.6</v>
      </c>
      <c r="H103" s="44">
        <v>15.6</v>
      </c>
      <c r="I103" s="50">
        <f t="shared" si="2"/>
        <v>1872</v>
      </c>
      <c r="J103" s="50">
        <f t="shared" si="3"/>
        <v>1872</v>
      </c>
      <c r="K103" s="51"/>
    </row>
    <row r="104" s="32" customFormat="1" spans="1:11">
      <c r="A104" s="41" t="s">
        <v>113</v>
      </c>
      <c r="B104" s="41" t="s">
        <v>121</v>
      </c>
      <c r="C104" s="42">
        <v>32</v>
      </c>
      <c r="D104" s="41" t="s">
        <v>117</v>
      </c>
      <c r="E104" s="56" t="s">
        <v>122</v>
      </c>
      <c r="F104" s="44">
        <v>37.4</v>
      </c>
      <c r="G104" s="44">
        <v>37.4</v>
      </c>
      <c r="H104" s="44">
        <v>37.4</v>
      </c>
      <c r="I104" s="50">
        <f t="shared" si="2"/>
        <v>4488</v>
      </c>
      <c r="J104" s="50">
        <f t="shared" si="3"/>
        <v>4488</v>
      </c>
      <c r="K104" s="51"/>
    </row>
    <row r="105" s="32" customFormat="1" spans="1:11">
      <c r="A105" s="41" t="s">
        <v>113</v>
      </c>
      <c r="B105" s="41" t="s">
        <v>121</v>
      </c>
      <c r="C105" s="42">
        <v>434</v>
      </c>
      <c r="D105" s="41" t="s">
        <v>86</v>
      </c>
      <c r="E105" s="56" t="s">
        <v>123</v>
      </c>
      <c r="F105" s="44">
        <v>12.4</v>
      </c>
      <c r="G105" s="44">
        <v>12.4</v>
      </c>
      <c r="H105" s="44">
        <v>12.4</v>
      </c>
      <c r="I105" s="50">
        <f t="shared" si="2"/>
        <v>1488</v>
      </c>
      <c r="J105" s="50">
        <f t="shared" si="3"/>
        <v>1488</v>
      </c>
      <c r="K105" s="51"/>
    </row>
    <row r="106" s="32" customFormat="1" spans="1:11">
      <c r="A106" s="41" t="s">
        <v>113</v>
      </c>
      <c r="B106" s="41" t="s">
        <v>124</v>
      </c>
      <c r="C106" s="42">
        <v>28</v>
      </c>
      <c r="D106" s="41" t="s">
        <v>125</v>
      </c>
      <c r="E106" s="56" t="s">
        <v>126</v>
      </c>
      <c r="F106" s="44">
        <v>32.3</v>
      </c>
      <c r="G106" s="44">
        <v>32.3</v>
      </c>
      <c r="H106" s="44">
        <v>32.3</v>
      </c>
      <c r="I106" s="50">
        <f t="shared" si="2"/>
        <v>3876</v>
      </c>
      <c r="J106" s="50">
        <f t="shared" si="3"/>
        <v>3876</v>
      </c>
      <c r="K106" s="51"/>
    </row>
    <row r="107" s="32" customFormat="1" spans="1:11">
      <c r="A107" s="41" t="s">
        <v>113</v>
      </c>
      <c r="B107" s="41" t="s">
        <v>124</v>
      </c>
      <c r="C107" s="42">
        <v>435</v>
      </c>
      <c r="D107" s="41" t="s">
        <v>127</v>
      </c>
      <c r="E107" s="56" t="s">
        <v>126</v>
      </c>
      <c r="F107" s="44">
        <v>10.5</v>
      </c>
      <c r="G107" s="44">
        <v>10.5</v>
      </c>
      <c r="H107" s="44">
        <v>10.5</v>
      </c>
      <c r="I107" s="50">
        <f t="shared" si="2"/>
        <v>1260</v>
      </c>
      <c r="J107" s="50">
        <f t="shared" si="3"/>
        <v>1260</v>
      </c>
      <c r="K107" s="51"/>
    </row>
    <row r="108" s="32" customFormat="1" spans="1:11">
      <c r="A108" s="41" t="s">
        <v>113</v>
      </c>
      <c r="B108" s="41" t="s">
        <v>128</v>
      </c>
      <c r="C108" s="42">
        <v>34</v>
      </c>
      <c r="D108" s="41" t="s">
        <v>86</v>
      </c>
      <c r="E108" s="56" t="s">
        <v>129</v>
      </c>
      <c r="F108" s="44">
        <v>18.3</v>
      </c>
      <c r="G108" s="44">
        <v>18.3</v>
      </c>
      <c r="H108" s="44">
        <v>18.3</v>
      </c>
      <c r="I108" s="50">
        <f t="shared" si="2"/>
        <v>2196</v>
      </c>
      <c r="J108" s="50">
        <f t="shared" si="3"/>
        <v>2196</v>
      </c>
      <c r="K108" s="51"/>
    </row>
    <row r="109" s="32" customFormat="1" spans="1:11">
      <c r="A109" s="41" t="s">
        <v>130</v>
      </c>
      <c r="B109" s="41" t="s">
        <v>131</v>
      </c>
      <c r="C109" s="42">
        <v>217</v>
      </c>
      <c r="D109" s="41" t="s">
        <v>21</v>
      </c>
      <c r="E109" s="43" t="s">
        <v>132</v>
      </c>
      <c r="F109" s="44">
        <v>26.9</v>
      </c>
      <c r="G109" s="44">
        <v>26.9</v>
      </c>
      <c r="H109" s="44">
        <v>26.9</v>
      </c>
      <c r="I109" s="50">
        <f t="shared" si="2"/>
        <v>3228</v>
      </c>
      <c r="J109" s="50">
        <f t="shared" si="3"/>
        <v>3228</v>
      </c>
      <c r="K109" s="51"/>
    </row>
    <row r="110" s="32" customFormat="1" spans="1:11">
      <c r="A110" s="41" t="s">
        <v>130</v>
      </c>
      <c r="B110" s="41" t="s">
        <v>131</v>
      </c>
      <c r="C110" s="42">
        <v>218</v>
      </c>
      <c r="D110" s="41" t="s">
        <v>21</v>
      </c>
      <c r="E110" s="43" t="s">
        <v>132</v>
      </c>
      <c r="F110" s="44">
        <v>20.5</v>
      </c>
      <c r="G110" s="44">
        <v>20.5</v>
      </c>
      <c r="H110" s="44">
        <v>20.5</v>
      </c>
      <c r="I110" s="50">
        <f t="shared" si="2"/>
        <v>2460</v>
      </c>
      <c r="J110" s="50">
        <f t="shared" si="3"/>
        <v>2460</v>
      </c>
      <c r="K110" s="51"/>
    </row>
    <row r="111" s="32" customFormat="1" spans="1:11">
      <c r="A111" s="41" t="s">
        <v>130</v>
      </c>
      <c r="B111" s="41" t="s">
        <v>131</v>
      </c>
      <c r="C111" s="42">
        <v>220</v>
      </c>
      <c r="D111" s="41" t="s">
        <v>21</v>
      </c>
      <c r="E111" s="43" t="s">
        <v>132</v>
      </c>
      <c r="F111" s="44">
        <v>56</v>
      </c>
      <c r="G111" s="44">
        <v>56</v>
      </c>
      <c r="H111" s="44">
        <v>56</v>
      </c>
      <c r="I111" s="50">
        <f t="shared" si="2"/>
        <v>6720</v>
      </c>
      <c r="J111" s="50">
        <f t="shared" si="3"/>
        <v>6720</v>
      </c>
      <c r="K111" s="51"/>
    </row>
    <row r="112" s="32" customFormat="1" spans="1:11">
      <c r="A112" s="41" t="s">
        <v>130</v>
      </c>
      <c r="B112" s="41" t="s">
        <v>131</v>
      </c>
      <c r="C112" s="42">
        <v>226</v>
      </c>
      <c r="D112" s="41" t="s">
        <v>133</v>
      </c>
      <c r="E112" s="43" t="s">
        <v>134</v>
      </c>
      <c r="F112" s="44">
        <v>90.7</v>
      </c>
      <c r="G112" s="44">
        <v>90.7</v>
      </c>
      <c r="H112" s="44">
        <v>90.7</v>
      </c>
      <c r="I112" s="50">
        <f t="shared" si="2"/>
        <v>10884</v>
      </c>
      <c r="J112" s="50">
        <f t="shared" si="3"/>
        <v>10884</v>
      </c>
      <c r="K112" s="51"/>
    </row>
    <row r="113" s="32" customFormat="1" spans="1:11">
      <c r="A113" s="41" t="s">
        <v>130</v>
      </c>
      <c r="B113" s="41" t="s">
        <v>131</v>
      </c>
      <c r="C113" s="42">
        <v>227</v>
      </c>
      <c r="D113" s="41" t="s">
        <v>21</v>
      </c>
      <c r="E113" s="43" t="s">
        <v>132</v>
      </c>
      <c r="F113" s="44">
        <v>55.5</v>
      </c>
      <c r="G113" s="44">
        <v>55.5</v>
      </c>
      <c r="H113" s="44">
        <v>55.5</v>
      </c>
      <c r="I113" s="50">
        <f t="shared" si="2"/>
        <v>6660</v>
      </c>
      <c r="J113" s="50">
        <f t="shared" si="3"/>
        <v>6660</v>
      </c>
      <c r="K113" s="51"/>
    </row>
    <row r="114" s="32" customFormat="1" spans="1:11">
      <c r="A114" s="41" t="s">
        <v>130</v>
      </c>
      <c r="B114" s="41" t="s">
        <v>131</v>
      </c>
      <c r="C114" s="42">
        <v>456</v>
      </c>
      <c r="D114" s="41" t="s">
        <v>21</v>
      </c>
      <c r="E114" s="43" t="s">
        <v>132</v>
      </c>
      <c r="F114" s="44">
        <v>23.9</v>
      </c>
      <c r="G114" s="44">
        <v>23.9</v>
      </c>
      <c r="H114" s="44">
        <v>23.9</v>
      </c>
      <c r="I114" s="50">
        <f t="shared" si="2"/>
        <v>2868</v>
      </c>
      <c r="J114" s="50">
        <f t="shared" si="3"/>
        <v>2868</v>
      </c>
      <c r="K114" s="51"/>
    </row>
    <row r="115" s="32" customFormat="1" spans="1:11">
      <c r="A115" s="41" t="s">
        <v>130</v>
      </c>
      <c r="B115" s="41" t="s">
        <v>131</v>
      </c>
      <c r="C115" s="42">
        <v>457</v>
      </c>
      <c r="D115" s="41" t="s">
        <v>21</v>
      </c>
      <c r="E115" s="43" t="s">
        <v>132</v>
      </c>
      <c r="F115" s="44">
        <v>23.2</v>
      </c>
      <c r="G115" s="44">
        <v>23.2</v>
      </c>
      <c r="H115" s="44">
        <v>23.2</v>
      </c>
      <c r="I115" s="50">
        <f t="shared" si="2"/>
        <v>2784</v>
      </c>
      <c r="J115" s="50">
        <f t="shared" si="3"/>
        <v>2784</v>
      </c>
      <c r="K115" s="51"/>
    </row>
    <row r="116" s="32" customFormat="1" spans="1:11">
      <c r="A116" s="41" t="s">
        <v>130</v>
      </c>
      <c r="B116" s="41" t="s">
        <v>135</v>
      </c>
      <c r="C116" s="42">
        <v>216</v>
      </c>
      <c r="D116" s="41" t="s">
        <v>21</v>
      </c>
      <c r="E116" s="43" t="s">
        <v>136</v>
      </c>
      <c r="F116" s="44">
        <v>16.8</v>
      </c>
      <c r="G116" s="44">
        <v>16.8</v>
      </c>
      <c r="H116" s="44">
        <v>16.8</v>
      </c>
      <c r="I116" s="50">
        <f t="shared" si="2"/>
        <v>2016</v>
      </c>
      <c r="J116" s="50">
        <f t="shared" si="3"/>
        <v>2016</v>
      </c>
      <c r="K116" s="51"/>
    </row>
    <row r="117" s="32" customFormat="1" spans="1:11">
      <c r="A117" s="41" t="s">
        <v>130</v>
      </c>
      <c r="B117" s="41" t="s">
        <v>135</v>
      </c>
      <c r="C117" s="42">
        <v>219</v>
      </c>
      <c r="D117" s="41" t="s">
        <v>21</v>
      </c>
      <c r="E117" s="43" t="s">
        <v>136</v>
      </c>
      <c r="F117" s="44">
        <v>28.7</v>
      </c>
      <c r="G117" s="44">
        <v>28.7</v>
      </c>
      <c r="H117" s="44">
        <v>28.7</v>
      </c>
      <c r="I117" s="50">
        <f t="shared" si="2"/>
        <v>3444</v>
      </c>
      <c r="J117" s="50">
        <f t="shared" si="3"/>
        <v>3444</v>
      </c>
      <c r="K117" s="51"/>
    </row>
    <row r="118" s="32" customFormat="1" spans="1:11">
      <c r="A118" s="41" t="s">
        <v>130</v>
      </c>
      <c r="B118" s="41" t="s">
        <v>135</v>
      </c>
      <c r="C118" s="42">
        <v>223</v>
      </c>
      <c r="D118" s="41" t="s">
        <v>137</v>
      </c>
      <c r="E118" s="43" t="s">
        <v>136</v>
      </c>
      <c r="F118" s="44">
        <v>14.6</v>
      </c>
      <c r="G118" s="44">
        <v>14.6</v>
      </c>
      <c r="H118" s="44">
        <v>14.6</v>
      </c>
      <c r="I118" s="50">
        <f t="shared" si="2"/>
        <v>1752</v>
      </c>
      <c r="J118" s="50">
        <f t="shared" si="3"/>
        <v>1752</v>
      </c>
      <c r="K118" s="51"/>
    </row>
    <row r="119" s="32" customFormat="1" spans="1:11">
      <c r="A119" s="41" t="s">
        <v>130</v>
      </c>
      <c r="B119" s="41" t="s">
        <v>138</v>
      </c>
      <c r="C119" s="42">
        <v>222</v>
      </c>
      <c r="D119" s="41" t="s">
        <v>139</v>
      </c>
      <c r="E119" s="43" t="s">
        <v>140</v>
      </c>
      <c r="F119" s="44">
        <v>142.9</v>
      </c>
      <c r="G119" s="44">
        <v>142.9</v>
      </c>
      <c r="H119" s="44">
        <v>142.9</v>
      </c>
      <c r="I119" s="50">
        <f t="shared" si="2"/>
        <v>17148</v>
      </c>
      <c r="J119" s="50">
        <f t="shared" si="3"/>
        <v>17148</v>
      </c>
      <c r="K119" s="51"/>
    </row>
    <row r="120" s="32" customFormat="1" spans="1:11">
      <c r="A120" s="41" t="s">
        <v>130</v>
      </c>
      <c r="B120" s="41" t="s">
        <v>138</v>
      </c>
      <c r="C120" s="42">
        <v>224</v>
      </c>
      <c r="D120" s="41" t="s">
        <v>139</v>
      </c>
      <c r="E120" s="43" t="s">
        <v>140</v>
      </c>
      <c r="F120" s="44">
        <v>101</v>
      </c>
      <c r="G120" s="44">
        <v>101</v>
      </c>
      <c r="H120" s="44">
        <v>101</v>
      </c>
      <c r="I120" s="50">
        <f t="shared" si="2"/>
        <v>12120</v>
      </c>
      <c r="J120" s="50">
        <f t="shared" si="3"/>
        <v>12120</v>
      </c>
      <c r="K120" s="51"/>
    </row>
    <row r="121" s="32" customFormat="1" spans="1:11">
      <c r="A121" s="41" t="s">
        <v>130</v>
      </c>
      <c r="B121" s="41" t="s">
        <v>138</v>
      </c>
      <c r="C121" s="42">
        <v>428</v>
      </c>
      <c r="D121" s="41" t="s">
        <v>139</v>
      </c>
      <c r="E121" s="43" t="s">
        <v>140</v>
      </c>
      <c r="F121" s="44">
        <v>98.8</v>
      </c>
      <c r="G121" s="44">
        <v>98.8</v>
      </c>
      <c r="H121" s="44">
        <v>98.8</v>
      </c>
      <c r="I121" s="50">
        <f t="shared" si="2"/>
        <v>11856</v>
      </c>
      <c r="J121" s="50">
        <f t="shared" si="3"/>
        <v>11856</v>
      </c>
      <c r="K121" s="51"/>
    </row>
    <row r="122" s="32" customFormat="1" spans="1:11">
      <c r="A122" s="41" t="s">
        <v>130</v>
      </c>
      <c r="B122" s="41" t="s">
        <v>141</v>
      </c>
      <c r="C122" s="42">
        <v>221</v>
      </c>
      <c r="D122" s="41" t="s">
        <v>139</v>
      </c>
      <c r="E122" s="43" t="s">
        <v>142</v>
      </c>
      <c r="F122" s="44">
        <v>534.6</v>
      </c>
      <c r="G122" s="44">
        <v>534.6</v>
      </c>
      <c r="H122" s="44">
        <v>534.6</v>
      </c>
      <c r="I122" s="50">
        <f t="shared" si="2"/>
        <v>64152</v>
      </c>
      <c r="J122" s="50">
        <f t="shared" si="3"/>
        <v>64152</v>
      </c>
      <c r="K122" s="51"/>
    </row>
    <row r="123" s="32" customFormat="1" spans="1:11">
      <c r="A123" s="41" t="s">
        <v>130</v>
      </c>
      <c r="B123" s="41" t="s">
        <v>141</v>
      </c>
      <c r="C123" s="42">
        <v>228</v>
      </c>
      <c r="D123" s="41" t="s">
        <v>139</v>
      </c>
      <c r="E123" s="43" t="s">
        <v>136</v>
      </c>
      <c r="F123" s="44">
        <v>84.2</v>
      </c>
      <c r="G123" s="44">
        <v>84.2</v>
      </c>
      <c r="H123" s="44">
        <v>84.2</v>
      </c>
      <c r="I123" s="50">
        <f t="shared" si="2"/>
        <v>10104</v>
      </c>
      <c r="J123" s="50">
        <f t="shared" si="3"/>
        <v>10104</v>
      </c>
      <c r="K123" s="51"/>
    </row>
    <row r="124" s="32" customFormat="1" spans="1:11">
      <c r="A124" s="41" t="s">
        <v>130</v>
      </c>
      <c r="B124" s="41" t="s">
        <v>141</v>
      </c>
      <c r="C124" s="42">
        <v>272</v>
      </c>
      <c r="D124" s="41" t="s">
        <v>139</v>
      </c>
      <c r="E124" s="43" t="s">
        <v>136</v>
      </c>
      <c r="F124" s="44">
        <v>106.6</v>
      </c>
      <c r="G124" s="44">
        <v>106.6</v>
      </c>
      <c r="H124" s="44">
        <v>106.6</v>
      </c>
      <c r="I124" s="50">
        <f t="shared" si="2"/>
        <v>12792</v>
      </c>
      <c r="J124" s="50">
        <f t="shared" si="3"/>
        <v>12792</v>
      </c>
      <c r="K124" s="51"/>
    </row>
    <row r="125" s="32" customFormat="1" spans="1:11">
      <c r="A125" s="45" t="s">
        <v>130</v>
      </c>
      <c r="B125" s="45" t="s">
        <v>143</v>
      </c>
      <c r="C125" s="42">
        <v>328</v>
      </c>
      <c r="D125" s="45" t="s">
        <v>144</v>
      </c>
      <c r="E125" s="43" t="s">
        <v>145</v>
      </c>
      <c r="F125" s="44">
        <v>25.3</v>
      </c>
      <c r="G125" s="44">
        <v>25.3</v>
      </c>
      <c r="H125" s="44">
        <v>25.3</v>
      </c>
      <c r="I125" s="50">
        <f t="shared" si="2"/>
        <v>3036</v>
      </c>
      <c r="J125" s="50">
        <f t="shared" si="3"/>
        <v>3036</v>
      </c>
      <c r="K125" s="51"/>
    </row>
    <row r="126" s="32" customFormat="1" spans="1:11">
      <c r="A126" s="45" t="s">
        <v>130</v>
      </c>
      <c r="B126" s="45" t="s">
        <v>143</v>
      </c>
      <c r="C126" s="42">
        <v>329</v>
      </c>
      <c r="D126" s="45" t="s">
        <v>144</v>
      </c>
      <c r="E126" s="43" t="s">
        <v>145</v>
      </c>
      <c r="F126" s="44">
        <v>144</v>
      </c>
      <c r="G126" s="44">
        <v>144</v>
      </c>
      <c r="H126" s="44">
        <v>144</v>
      </c>
      <c r="I126" s="50">
        <f t="shared" si="2"/>
        <v>17280</v>
      </c>
      <c r="J126" s="50">
        <f t="shared" si="3"/>
        <v>17280</v>
      </c>
      <c r="K126" s="51"/>
    </row>
    <row r="127" s="32" customFormat="1" spans="1:11">
      <c r="A127" s="45" t="s">
        <v>130</v>
      </c>
      <c r="B127" s="45" t="s">
        <v>143</v>
      </c>
      <c r="C127" s="42">
        <v>330</v>
      </c>
      <c r="D127" s="45" t="s">
        <v>139</v>
      </c>
      <c r="E127" s="43" t="s">
        <v>145</v>
      </c>
      <c r="F127" s="44">
        <v>256.3</v>
      </c>
      <c r="G127" s="44">
        <v>256.3</v>
      </c>
      <c r="H127" s="44">
        <v>256.3</v>
      </c>
      <c r="I127" s="50">
        <f t="shared" si="2"/>
        <v>30756</v>
      </c>
      <c r="J127" s="50">
        <f t="shared" si="3"/>
        <v>30756</v>
      </c>
      <c r="K127" s="51"/>
    </row>
    <row r="128" s="32" customFormat="1" spans="1:11">
      <c r="A128" s="45" t="s">
        <v>130</v>
      </c>
      <c r="B128" s="45" t="s">
        <v>143</v>
      </c>
      <c r="C128" s="42">
        <v>331</v>
      </c>
      <c r="D128" s="45" t="s">
        <v>144</v>
      </c>
      <c r="E128" s="43" t="s">
        <v>145</v>
      </c>
      <c r="F128" s="44">
        <v>23.9</v>
      </c>
      <c r="G128" s="44">
        <v>23.9</v>
      </c>
      <c r="H128" s="44">
        <v>23.9</v>
      </c>
      <c r="I128" s="50">
        <f t="shared" si="2"/>
        <v>2868</v>
      </c>
      <c r="J128" s="50">
        <f t="shared" si="3"/>
        <v>2868</v>
      </c>
      <c r="K128" s="51"/>
    </row>
    <row r="129" s="32" customFormat="1" spans="1:11">
      <c r="A129" s="50" t="s">
        <v>130</v>
      </c>
      <c r="B129" s="50" t="s">
        <v>146</v>
      </c>
      <c r="C129" s="42">
        <v>1007</v>
      </c>
      <c r="D129" s="50" t="s">
        <v>139</v>
      </c>
      <c r="E129" s="54" t="s">
        <v>147</v>
      </c>
      <c r="F129" s="50">
        <v>109.2</v>
      </c>
      <c r="G129" s="50">
        <v>109.2</v>
      </c>
      <c r="H129" s="50">
        <v>109.2</v>
      </c>
      <c r="I129" s="50">
        <f t="shared" si="2"/>
        <v>13104</v>
      </c>
      <c r="J129" s="50">
        <f t="shared" si="3"/>
        <v>13104</v>
      </c>
      <c r="K129" s="51"/>
    </row>
    <row r="130" s="32" customFormat="1" spans="1:11">
      <c r="A130" s="50" t="s">
        <v>130</v>
      </c>
      <c r="B130" s="50" t="s">
        <v>148</v>
      </c>
      <c r="C130" s="42">
        <v>1008</v>
      </c>
      <c r="D130" s="50" t="s">
        <v>144</v>
      </c>
      <c r="E130" s="54" t="s">
        <v>149</v>
      </c>
      <c r="F130" s="50">
        <v>27.5</v>
      </c>
      <c r="G130" s="50">
        <v>27.5</v>
      </c>
      <c r="H130" s="50">
        <v>27.5</v>
      </c>
      <c r="I130" s="50">
        <f t="shared" si="2"/>
        <v>3300</v>
      </c>
      <c r="J130" s="50">
        <f t="shared" si="3"/>
        <v>3300</v>
      </c>
      <c r="K130" s="51"/>
    </row>
    <row r="131" s="32" customFormat="1" spans="1:11">
      <c r="A131" s="50" t="s">
        <v>130</v>
      </c>
      <c r="B131" s="50" t="s">
        <v>150</v>
      </c>
      <c r="C131" s="42">
        <v>1009</v>
      </c>
      <c r="D131" s="50" t="s">
        <v>144</v>
      </c>
      <c r="E131" s="54" t="s">
        <v>149</v>
      </c>
      <c r="F131" s="50">
        <v>21.2</v>
      </c>
      <c r="G131" s="50">
        <v>21.2</v>
      </c>
      <c r="H131" s="50">
        <v>21.2</v>
      </c>
      <c r="I131" s="50">
        <f t="shared" si="2"/>
        <v>2544</v>
      </c>
      <c r="J131" s="50">
        <f t="shared" si="3"/>
        <v>2544</v>
      </c>
      <c r="K131" s="51"/>
    </row>
    <row r="132" s="32" customFormat="1" spans="1:11">
      <c r="A132" s="50" t="s">
        <v>130</v>
      </c>
      <c r="B132" s="50" t="s">
        <v>138</v>
      </c>
      <c r="C132" s="42">
        <v>1010</v>
      </c>
      <c r="D132" s="50" t="s">
        <v>139</v>
      </c>
      <c r="E132" s="54" t="s">
        <v>140</v>
      </c>
      <c r="F132" s="50">
        <v>184.2</v>
      </c>
      <c r="G132" s="50">
        <v>184.2</v>
      </c>
      <c r="H132" s="50">
        <v>184.2</v>
      </c>
      <c r="I132" s="50">
        <f t="shared" ref="I132:I189" si="4">H132*120</f>
        <v>22104</v>
      </c>
      <c r="J132" s="50">
        <f t="shared" ref="J132:J189" si="5">H132*120</f>
        <v>22104</v>
      </c>
      <c r="K132" s="51"/>
    </row>
    <row r="133" s="32" customFormat="1" spans="1:11">
      <c r="A133" s="50" t="s">
        <v>130</v>
      </c>
      <c r="B133" s="50" t="s">
        <v>138</v>
      </c>
      <c r="C133" s="42">
        <v>1011</v>
      </c>
      <c r="D133" s="50" t="s">
        <v>139</v>
      </c>
      <c r="E133" s="54" t="s">
        <v>140</v>
      </c>
      <c r="F133" s="50">
        <v>22.7</v>
      </c>
      <c r="G133" s="50">
        <v>22.7</v>
      </c>
      <c r="H133" s="50">
        <v>22.7</v>
      </c>
      <c r="I133" s="50">
        <f t="shared" si="4"/>
        <v>2724</v>
      </c>
      <c r="J133" s="50">
        <f t="shared" si="5"/>
        <v>2724</v>
      </c>
      <c r="K133" s="51"/>
    </row>
    <row r="134" s="32" customFormat="1" spans="1:11">
      <c r="A134" s="50" t="s">
        <v>130</v>
      </c>
      <c r="B134" s="50" t="s">
        <v>138</v>
      </c>
      <c r="C134" s="42">
        <v>1012</v>
      </c>
      <c r="D134" s="50" t="s">
        <v>139</v>
      </c>
      <c r="E134" s="54" t="s">
        <v>140</v>
      </c>
      <c r="F134" s="50">
        <v>23.1</v>
      </c>
      <c r="G134" s="50">
        <v>23.1</v>
      </c>
      <c r="H134" s="50">
        <v>23.1</v>
      </c>
      <c r="I134" s="50">
        <f t="shared" si="4"/>
        <v>2772</v>
      </c>
      <c r="J134" s="50">
        <f t="shared" si="5"/>
        <v>2772</v>
      </c>
      <c r="K134" s="51"/>
    </row>
    <row r="135" s="32" customFormat="1" spans="1:11">
      <c r="A135" s="50" t="s">
        <v>130</v>
      </c>
      <c r="B135" s="50" t="s">
        <v>141</v>
      </c>
      <c r="C135" s="42">
        <v>1013</v>
      </c>
      <c r="D135" s="50" t="s">
        <v>139</v>
      </c>
      <c r="E135" s="54" t="s">
        <v>136</v>
      </c>
      <c r="F135" s="50">
        <v>15.6</v>
      </c>
      <c r="G135" s="50">
        <v>15.6</v>
      </c>
      <c r="H135" s="50">
        <v>15.6</v>
      </c>
      <c r="I135" s="50">
        <f t="shared" si="4"/>
        <v>1872</v>
      </c>
      <c r="J135" s="50">
        <f t="shared" si="5"/>
        <v>1872</v>
      </c>
      <c r="K135" s="51"/>
    </row>
    <row r="136" s="32" customFormat="1" spans="1:11">
      <c r="A136" s="50" t="s">
        <v>130</v>
      </c>
      <c r="B136" s="50" t="s">
        <v>141</v>
      </c>
      <c r="C136" s="42">
        <v>1014</v>
      </c>
      <c r="D136" s="50" t="s">
        <v>139</v>
      </c>
      <c r="E136" s="54" t="s">
        <v>136</v>
      </c>
      <c r="F136" s="50">
        <v>246.1</v>
      </c>
      <c r="G136" s="50">
        <v>246.1</v>
      </c>
      <c r="H136" s="50">
        <v>246.1</v>
      </c>
      <c r="I136" s="50">
        <f t="shared" si="4"/>
        <v>29532</v>
      </c>
      <c r="J136" s="50">
        <f t="shared" si="5"/>
        <v>29532</v>
      </c>
      <c r="K136" s="51"/>
    </row>
    <row r="137" s="32" customFormat="1" spans="1:11">
      <c r="A137" s="50" t="s">
        <v>130</v>
      </c>
      <c r="B137" s="50" t="s">
        <v>141</v>
      </c>
      <c r="C137" s="42">
        <v>1015</v>
      </c>
      <c r="D137" s="50" t="s">
        <v>139</v>
      </c>
      <c r="E137" s="54" t="s">
        <v>136</v>
      </c>
      <c r="F137" s="50">
        <v>35.3</v>
      </c>
      <c r="G137" s="50">
        <v>35.3</v>
      </c>
      <c r="H137" s="50">
        <v>35.3</v>
      </c>
      <c r="I137" s="50">
        <f t="shared" si="4"/>
        <v>4236</v>
      </c>
      <c r="J137" s="50">
        <f t="shared" si="5"/>
        <v>4236</v>
      </c>
      <c r="K137" s="51"/>
    </row>
    <row r="138" s="32" customFormat="1" spans="1:11">
      <c r="A138" s="50" t="s">
        <v>130</v>
      </c>
      <c r="B138" s="50" t="s">
        <v>141</v>
      </c>
      <c r="C138" s="42">
        <v>1016</v>
      </c>
      <c r="D138" s="50" t="s">
        <v>139</v>
      </c>
      <c r="E138" s="54" t="s">
        <v>136</v>
      </c>
      <c r="F138" s="50">
        <v>118.3</v>
      </c>
      <c r="G138" s="50">
        <v>118.3</v>
      </c>
      <c r="H138" s="50">
        <v>118.3</v>
      </c>
      <c r="I138" s="50">
        <f t="shared" si="4"/>
        <v>14196</v>
      </c>
      <c r="J138" s="50">
        <f t="shared" si="5"/>
        <v>14196</v>
      </c>
      <c r="K138" s="51"/>
    </row>
    <row r="139" s="32" customFormat="1" spans="1:11">
      <c r="A139" s="50" t="s">
        <v>130</v>
      </c>
      <c r="B139" s="50" t="s">
        <v>141</v>
      </c>
      <c r="C139" s="42">
        <v>1017</v>
      </c>
      <c r="D139" s="50" t="s">
        <v>139</v>
      </c>
      <c r="E139" s="54" t="s">
        <v>136</v>
      </c>
      <c r="F139" s="50">
        <v>201.2</v>
      </c>
      <c r="G139" s="50">
        <v>201.2</v>
      </c>
      <c r="H139" s="50">
        <v>201.2</v>
      </c>
      <c r="I139" s="50">
        <f t="shared" si="4"/>
        <v>24144</v>
      </c>
      <c r="J139" s="50">
        <f t="shared" si="5"/>
        <v>24144</v>
      </c>
      <c r="K139" s="51"/>
    </row>
    <row r="140" s="32" customFormat="1" spans="1:11">
      <c r="A140" s="50" t="s">
        <v>130</v>
      </c>
      <c r="B140" s="50" t="s">
        <v>141</v>
      </c>
      <c r="C140" s="42">
        <v>1018</v>
      </c>
      <c r="D140" s="50" t="s">
        <v>139</v>
      </c>
      <c r="E140" s="54" t="s">
        <v>136</v>
      </c>
      <c r="F140" s="50">
        <v>74</v>
      </c>
      <c r="G140" s="50">
        <v>74</v>
      </c>
      <c r="H140" s="50">
        <v>74</v>
      </c>
      <c r="I140" s="50">
        <f t="shared" si="4"/>
        <v>8880</v>
      </c>
      <c r="J140" s="50">
        <f t="shared" si="5"/>
        <v>8880</v>
      </c>
      <c r="K140" s="51"/>
    </row>
    <row r="141" s="32" customFormat="1" spans="1:11">
      <c r="A141" s="50" t="s">
        <v>130</v>
      </c>
      <c r="B141" s="50" t="s">
        <v>141</v>
      </c>
      <c r="C141" s="42">
        <v>1019</v>
      </c>
      <c r="D141" s="50" t="s">
        <v>139</v>
      </c>
      <c r="E141" s="54" t="s">
        <v>136</v>
      </c>
      <c r="F141" s="50">
        <v>75.2</v>
      </c>
      <c r="G141" s="50">
        <v>75.2</v>
      </c>
      <c r="H141" s="50">
        <v>75.2</v>
      </c>
      <c r="I141" s="50">
        <f t="shared" si="4"/>
        <v>9024</v>
      </c>
      <c r="J141" s="50">
        <f t="shared" si="5"/>
        <v>9024</v>
      </c>
      <c r="K141" s="51"/>
    </row>
    <row r="142" s="32" customFormat="1" spans="1:11">
      <c r="A142" s="50" t="s">
        <v>130</v>
      </c>
      <c r="B142" s="50" t="s">
        <v>141</v>
      </c>
      <c r="C142" s="42">
        <v>1020</v>
      </c>
      <c r="D142" s="50" t="s">
        <v>139</v>
      </c>
      <c r="E142" s="54" t="s">
        <v>142</v>
      </c>
      <c r="F142" s="50">
        <v>147.9</v>
      </c>
      <c r="G142" s="50">
        <v>147.9</v>
      </c>
      <c r="H142" s="50">
        <v>147.9</v>
      </c>
      <c r="I142" s="50">
        <f t="shared" si="4"/>
        <v>17748</v>
      </c>
      <c r="J142" s="50">
        <f t="shared" si="5"/>
        <v>17748</v>
      </c>
      <c r="K142" s="51"/>
    </row>
    <row r="143" s="32" customFormat="1" spans="1:11">
      <c r="A143" s="50" t="s">
        <v>130</v>
      </c>
      <c r="B143" s="50" t="s">
        <v>141</v>
      </c>
      <c r="C143" s="42">
        <v>1021</v>
      </c>
      <c r="D143" s="50" t="s">
        <v>139</v>
      </c>
      <c r="E143" s="54" t="s">
        <v>136</v>
      </c>
      <c r="F143" s="50">
        <v>245.3</v>
      </c>
      <c r="G143" s="50">
        <v>245.3</v>
      </c>
      <c r="H143" s="50">
        <v>245.3</v>
      </c>
      <c r="I143" s="50">
        <f t="shared" si="4"/>
        <v>29436</v>
      </c>
      <c r="J143" s="50">
        <f t="shared" si="5"/>
        <v>29436</v>
      </c>
      <c r="K143" s="51"/>
    </row>
    <row r="144" s="32" customFormat="1" spans="1:11">
      <c r="A144" s="50" t="s">
        <v>130</v>
      </c>
      <c r="B144" s="50" t="s">
        <v>141</v>
      </c>
      <c r="C144" s="42">
        <v>1022</v>
      </c>
      <c r="D144" s="50" t="s">
        <v>139</v>
      </c>
      <c r="E144" s="54" t="s">
        <v>136</v>
      </c>
      <c r="F144" s="50">
        <v>59.7</v>
      </c>
      <c r="G144" s="50">
        <v>59.7</v>
      </c>
      <c r="H144" s="50">
        <v>59.7</v>
      </c>
      <c r="I144" s="50">
        <f t="shared" si="4"/>
        <v>7164</v>
      </c>
      <c r="J144" s="50">
        <f t="shared" si="5"/>
        <v>7164</v>
      </c>
      <c r="K144" s="51"/>
    </row>
    <row r="145" s="32" customFormat="1" spans="1:11">
      <c r="A145" s="50" t="s">
        <v>130</v>
      </c>
      <c r="B145" s="50" t="s">
        <v>141</v>
      </c>
      <c r="C145" s="42">
        <v>1023</v>
      </c>
      <c r="D145" s="50" t="s">
        <v>139</v>
      </c>
      <c r="E145" s="54" t="s">
        <v>136</v>
      </c>
      <c r="F145" s="50">
        <v>130.7</v>
      </c>
      <c r="G145" s="50">
        <v>130.7</v>
      </c>
      <c r="H145" s="50">
        <v>130.7</v>
      </c>
      <c r="I145" s="50">
        <f t="shared" si="4"/>
        <v>15684</v>
      </c>
      <c r="J145" s="50">
        <f t="shared" si="5"/>
        <v>15684</v>
      </c>
      <c r="K145" s="51"/>
    </row>
    <row r="146" s="32" customFormat="1" spans="1:11">
      <c r="A146" s="50" t="s">
        <v>130</v>
      </c>
      <c r="B146" s="50" t="s">
        <v>141</v>
      </c>
      <c r="C146" s="42">
        <v>1024</v>
      </c>
      <c r="D146" s="50" t="s">
        <v>139</v>
      </c>
      <c r="E146" s="54" t="s">
        <v>136</v>
      </c>
      <c r="F146" s="50">
        <v>60.4</v>
      </c>
      <c r="G146" s="50">
        <v>60.4</v>
      </c>
      <c r="H146" s="50">
        <v>60.4</v>
      </c>
      <c r="I146" s="50">
        <f t="shared" si="4"/>
        <v>7248</v>
      </c>
      <c r="J146" s="50">
        <f t="shared" si="5"/>
        <v>7248</v>
      </c>
      <c r="K146" s="51"/>
    </row>
    <row r="147" s="32" customFormat="1" spans="1:11">
      <c r="A147" s="50" t="s">
        <v>130</v>
      </c>
      <c r="B147" s="50" t="s">
        <v>141</v>
      </c>
      <c r="C147" s="42">
        <v>1025</v>
      </c>
      <c r="D147" s="50" t="s">
        <v>139</v>
      </c>
      <c r="E147" s="54" t="s">
        <v>136</v>
      </c>
      <c r="F147" s="50">
        <v>59.7</v>
      </c>
      <c r="G147" s="50">
        <v>59.7</v>
      </c>
      <c r="H147" s="50">
        <v>59.7</v>
      </c>
      <c r="I147" s="50">
        <f t="shared" si="4"/>
        <v>7164</v>
      </c>
      <c r="J147" s="50">
        <f t="shared" si="5"/>
        <v>7164</v>
      </c>
      <c r="K147" s="51"/>
    </row>
    <row r="148" s="32" customFormat="1" spans="1:11">
      <c r="A148" s="50" t="s">
        <v>130</v>
      </c>
      <c r="B148" s="50" t="s">
        <v>143</v>
      </c>
      <c r="C148" s="42">
        <v>1026</v>
      </c>
      <c r="D148" s="50" t="s">
        <v>139</v>
      </c>
      <c r="E148" s="54" t="s">
        <v>140</v>
      </c>
      <c r="F148" s="50">
        <v>20.8</v>
      </c>
      <c r="G148" s="50">
        <v>20.8</v>
      </c>
      <c r="H148" s="50">
        <v>20.8</v>
      </c>
      <c r="I148" s="50">
        <f t="shared" si="4"/>
        <v>2496</v>
      </c>
      <c r="J148" s="50">
        <f t="shared" si="5"/>
        <v>2496</v>
      </c>
      <c r="K148" s="51"/>
    </row>
    <row r="149" s="32" customFormat="1" spans="1:11">
      <c r="A149" s="41" t="s">
        <v>151</v>
      </c>
      <c r="B149" s="41" t="s">
        <v>152</v>
      </c>
      <c r="C149" s="42">
        <v>69</v>
      </c>
      <c r="D149" s="41" t="s">
        <v>86</v>
      </c>
      <c r="E149" s="43" t="s">
        <v>153</v>
      </c>
      <c r="F149" s="44">
        <v>25</v>
      </c>
      <c r="G149" s="44">
        <v>25</v>
      </c>
      <c r="H149" s="44">
        <v>25</v>
      </c>
      <c r="I149" s="50">
        <f t="shared" si="4"/>
        <v>3000</v>
      </c>
      <c r="J149" s="50">
        <f t="shared" si="5"/>
        <v>3000</v>
      </c>
      <c r="K149" s="51"/>
    </row>
    <row r="150" s="32" customFormat="1" spans="1:11">
      <c r="A150" s="41" t="s">
        <v>151</v>
      </c>
      <c r="B150" s="41" t="s">
        <v>152</v>
      </c>
      <c r="C150" s="42">
        <v>77</v>
      </c>
      <c r="D150" s="41" t="s">
        <v>86</v>
      </c>
      <c r="E150" s="43" t="s">
        <v>153</v>
      </c>
      <c r="F150" s="44">
        <v>49.8</v>
      </c>
      <c r="G150" s="44">
        <v>49.8</v>
      </c>
      <c r="H150" s="44">
        <v>49.8</v>
      </c>
      <c r="I150" s="50">
        <f t="shared" si="4"/>
        <v>5976</v>
      </c>
      <c r="J150" s="50">
        <f t="shared" si="5"/>
        <v>5976</v>
      </c>
      <c r="K150" s="51"/>
    </row>
    <row r="151" s="32" customFormat="1" spans="1:11">
      <c r="A151" s="41" t="s">
        <v>151</v>
      </c>
      <c r="B151" s="41" t="s">
        <v>154</v>
      </c>
      <c r="C151" s="42">
        <v>59</v>
      </c>
      <c r="D151" s="41" t="s">
        <v>86</v>
      </c>
      <c r="E151" s="43" t="s">
        <v>155</v>
      </c>
      <c r="F151" s="44">
        <v>66.8</v>
      </c>
      <c r="G151" s="44">
        <v>66.8</v>
      </c>
      <c r="H151" s="44">
        <v>66.8</v>
      </c>
      <c r="I151" s="50">
        <f t="shared" si="4"/>
        <v>8016</v>
      </c>
      <c r="J151" s="50">
        <f t="shared" si="5"/>
        <v>8016</v>
      </c>
      <c r="K151" s="51"/>
    </row>
    <row r="152" s="32" customFormat="1" spans="1:11">
      <c r="A152" s="41" t="s">
        <v>151</v>
      </c>
      <c r="B152" s="41" t="s">
        <v>154</v>
      </c>
      <c r="C152" s="42">
        <v>62</v>
      </c>
      <c r="D152" s="41" t="s">
        <v>86</v>
      </c>
      <c r="E152" s="43" t="s">
        <v>155</v>
      </c>
      <c r="F152" s="44">
        <v>36.5</v>
      </c>
      <c r="G152" s="44">
        <v>36.5</v>
      </c>
      <c r="H152" s="44">
        <v>36.5</v>
      </c>
      <c r="I152" s="50">
        <f t="shared" si="4"/>
        <v>4380</v>
      </c>
      <c r="J152" s="50">
        <f t="shared" si="5"/>
        <v>4380</v>
      </c>
      <c r="K152" s="51"/>
    </row>
    <row r="153" s="32" customFormat="1" spans="1:11">
      <c r="A153" s="41" t="s">
        <v>151</v>
      </c>
      <c r="B153" s="41" t="s">
        <v>156</v>
      </c>
      <c r="C153" s="42">
        <v>76</v>
      </c>
      <c r="D153" s="41" t="s">
        <v>39</v>
      </c>
      <c r="E153" s="43" t="s">
        <v>157</v>
      </c>
      <c r="F153" s="44">
        <v>14.8</v>
      </c>
      <c r="G153" s="44">
        <v>14.8</v>
      </c>
      <c r="H153" s="44">
        <v>14.8</v>
      </c>
      <c r="I153" s="50">
        <f t="shared" si="4"/>
        <v>1776</v>
      </c>
      <c r="J153" s="50">
        <f t="shared" si="5"/>
        <v>1776</v>
      </c>
      <c r="K153" s="51"/>
    </row>
    <row r="154" s="32" customFormat="1" spans="1:11">
      <c r="A154" s="41" t="s">
        <v>151</v>
      </c>
      <c r="B154" s="41" t="s">
        <v>156</v>
      </c>
      <c r="C154" s="42">
        <v>229</v>
      </c>
      <c r="D154" s="41" t="s">
        <v>15</v>
      </c>
      <c r="E154" s="43" t="s">
        <v>158</v>
      </c>
      <c r="F154" s="44">
        <v>27.9</v>
      </c>
      <c r="G154" s="44">
        <v>27.9</v>
      </c>
      <c r="H154" s="44">
        <v>27.9</v>
      </c>
      <c r="I154" s="50">
        <f t="shared" si="4"/>
        <v>3348</v>
      </c>
      <c r="J154" s="50">
        <f t="shared" si="5"/>
        <v>3348</v>
      </c>
      <c r="K154" s="51"/>
    </row>
    <row r="155" s="32" customFormat="1" spans="1:11">
      <c r="A155" s="41" t="s">
        <v>151</v>
      </c>
      <c r="B155" s="41" t="s">
        <v>159</v>
      </c>
      <c r="C155" s="42">
        <v>73</v>
      </c>
      <c r="D155" s="41" t="s">
        <v>86</v>
      </c>
      <c r="E155" s="43" t="s">
        <v>160</v>
      </c>
      <c r="F155" s="44">
        <v>10.3</v>
      </c>
      <c r="G155" s="44">
        <v>10.3</v>
      </c>
      <c r="H155" s="44">
        <v>10.3</v>
      </c>
      <c r="I155" s="50">
        <f t="shared" si="4"/>
        <v>1236</v>
      </c>
      <c r="J155" s="50">
        <f t="shared" si="5"/>
        <v>1236</v>
      </c>
      <c r="K155" s="51"/>
    </row>
    <row r="156" s="32" customFormat="1" spans="1:11">
      <c r="A156" s="41" t="s">
        <v>151</v>
      </c>
      <c r="B156" s="41" t="s">
        <v>159</v>
      </c>
      <c r="C156" s="42">
        <v>441</v>
      </c>
      <c r="D156" s="41" t="s">
        <v>86</v>
      </c>
      <c r="E156" s="43" t="s">
        <v>160</v>
      </c>
      <c r="F156" s="44">
        <v>61.6</v>
      </c>
      <c r="G156" s="44">
        <v>61.6</v>
      </c>
      <c r="H156" s="44">
        <v>61.6</v>
      </c>
      <c r="I156" s="50">
        <f t="shared" si="4"/>
        <v>7392</v>
      </c>
      <c r="J156" s="50">
        <f t="shared" si="5"/>
        <v>7392</v>
      </c>
      <c r="K156" s="51"/>
    </row>
    <row r="157" s="32" customFormat="1" spans="1:11">
      <c r="A157" s="41" t="s">
        <v>151</v>
      </c>
      <c r="B157" s="41" t="s">
        <v>161</v>
      </c>
      <c r="C157" s="42">
        <v>64</v>
      </c>
      <c r="D157" s="41" t="s">
        <v>86</v>
      </c>
      <c r="E157" s="43" t="s">
        <v>160</v>
      </c>
      <c r="F157" s="44">
        <v>132.3</v>
      </c>
      <c r="G157" s="44">
        <v>132.3</v>
      </c>
      <c r="H157" s="44">
        <v>132.3</v>
      </c>
      <c r="I157" s="50">
        <f t="shared" si="4"/>
        <v>15876</v>
      </c>
      <c r="J157" s="50">
        <f t="shared" si="5"/>
        <v>15876</v>
      </c>
      <c r="K157" s="51"/>
    </row>
    <row r="158" s="32" customFormat="1" spans="1:11">
      <c r="A158" s="41" t="s">
        <v>151</v>
      </c>
      <c r="B158" s="41" t="s">
        <v>161</v>
      </c>
      <c r="C158" s="42">
        <v>67</v>
      </c>
      <c r="D158" s="41" t="s">
        <v>86</v>
      </c>
      <c r="E158" s="43" t="s">
        <v>160</v>
      </c>
      <c r="F158" s="44">
        <v>10.8</v>
      </c>
      <c r="G158" s="44">
        <v>10.8</v>
      </c>
      <c r="H158" s="44">
        <v>10.8</v>
      </c>
      <c r="I158" s="50">
        <f t="shared" si="4"/>
        <v>1296</v>
      </c>
      <c r="J158" s="50">
        <f t="shared" si="5"/>
        <v>1296</v>
      </c>
      <c r="K158" s="51"/>
    </row>
    <row r="159" s="32" customFormat="1" spans="1:11">
      <c r="A159" s="41" t="s">
        <v>151</v>
      </c>
      <c r="B159" s="41" t="s">
        <v>161</v>
      </c>
      <c r="C159" s="42">
        <v>68</v>
      </c>
      <c r="D159" s="41" t="s">
        <v>86</v>
      </c>
      <c r="E159" s="43" t="s">
        <v>160</v>
      </c>
      <c r="F159" s="44">
        <v>52.1</v>
      </c>
      <c r="G159" s="44">
        <v>52.1</v>
      </c>
      <c r="H159" s="44">
        <v>52.1</v>
      </c>
      <c r="I159" s="50">
        <f t="shared" si="4"/>
        <v>6252</v>
      </c>
      <c r="J159" s="50">
        <f t="shared" si="5"/>
        <v>6252</v>
      </c>
      <c r="K159" s="51"/>
    </row>
    <row r="160" s="32" customFormat="1" spans="1:11">
      <c r="A160" s="41" t="s">
        <v>151</v>
      </c>
      <c r="B160" s="41" t="s">
        <v>161</v>
      </c>
      <c r="C160" s="42">
        <v>72</v>
      </c>
      <c r="D160" s="41" t="s">
        <v>86</v>
      </c>
      <c r="E160" s="43" t="s">
        <v>160</v>
      </c>
      <c r="F160" s="44">
        <v>26</v>
      </c>
      <c r="G160" s="44">
        <v>26</v>
      </c>
      <c r="H160" s="44">
        <v>26</v>
      </c>
      <c r="I160" s="50">
        <f t="shared" si="4"/>
        <v>3120</v>
      </c>
      <c r="J160" s="50">
        <f t="shared" si="5"/>
        <v>3120</v>
      </c>
      <c r="K160" s="51"/>
    </row>
    <row r="161" s="32" customFormat="1" spans="1:11">
      <c r="A161" s="41" t="s">
        <v>151</v>
      </c>
      <c r="B161" s="41" t="s">
        <v>162</v>
      </c>
      <c r="C161" s="42">
        <v>81</v>
      </c>
      <c r="D161" s="41" t="s">
        <v>107</v>
      </c>
      <c r="E161" s="43" t="s">
        <v>163</v>
      </c>
      <c r="F161" s="44">
        <v>31.1</v>
      </c>
      <c r="G161" s="44">
        <v>31.1</v>
      </c>
      <c r="H161" s="44">
        <v>31.1</v>
      </c>
      <c r="I161" s="50">
        <f t="shared" si="4"/>
        <v>3732</v>
      </c>
      <c r="J161" s="50">
        <f t="shared" si="5"/>
        <v>3732</v>
      </c>
      <c r="K161" s="51"/>
    </row>
    <row r="162" s="32" customFormat="1" spans="1:11">
      <c r="A162" s="41" t="s">
        <v>151</v>
      </c>
      <c r="B162" s="41" t="s">
        <v>164</v>
      </c>
      <c r="C162" s="42">
        <v>63</v>
      </c>
      <c r="D162" s="41" t="s">
        <v>86</v>
      </c>
      <c r="E162" s="43" t="s">
        <v>160</v>
      </c>
      <c r="F162" s="44">
        <v>127.3</v>
      </c>
      <c r="G162" s="44">
        <v>127.3</v>
      </c>
      <c r="H162" s="44">
        <v>127.3</v>
      </c>
      <c r="I162" s="50">
        <f t="shared" si="4"/>
        <v>15276</v>
      </c>
      <c r="J162" s="50">
        <f t="shared" si="5"/>
        <v>15276</v>
      </c>
      <c r="K162" s="51"/>
    </row>
    <row r="163" s="32" customFormat="1" spans="1:11">
      <c r="A163" s="41" t="s">
        <v>151</v>
      </c>
      <c r="B163" s="41" t="s">
        <v>164</v>
      </c>
      <c r="C163" s="42">
        <v>66</v>
      </c>
      <c r="D163" s="41" t="s">
        <v>86</v>
      </c>
      <c r="E163" s="43" t="s">
        <v>160</v>
      </c>
      <c r="F163" s="44">
        <v>126.4</v>
      </c>
      <c r="G163" s="44">
        <v>126.4</v>
      </c>
      <c r="H163" s="44">
        <v>126.4</v>
      </c>
      <c r="I163" s="50">
        <f t="shared" si="4"/>
        <v>15168</v>
      </c>
      <c r="J163" s="50">
        <f t="shared" si="5"/>
        <v>15168</v>
      </c>
      <c r="K163" s="51"/>
    </row>
    <row r="164" s="32" customFormat="1" spans="1:11">
      <c r="A164" s="41" t="s">
        <v>151</v>
      </c>
      <c r="B164" s="41" t="s">
        <v>164</v>
      </c>
      <c r="C164" s="42">
        <v>71</v>
      </c>
      <c r="D164" s="41" t="s">
        <v>86</v>
      </c>
      <c r="E164" s="43" t="s">
        <v>165</v>
      </c>
      <c r="F164" s="44">
        <v>36.8</v>
      </c>
      <c r="G164" s="44">
        <v>36.8</v>
      </c>
      <c r="H164" s="44">
        <v>36.8</v>
      </c>
      <c r="I164" s="50">
        <f t="shared" si="4"/>
        <v>4416</v>
      </c>
      <c r="J164" s="50">
        <f t="shared" si="5"/>
        <v>4416</v>
      </c>
      <c r="K164" s="51"/>
    </row>
    <row r="165" s="32" customFormat="1" spans="1:11">
      <c r="A165" s="41" t="s">
        <v>151</v>
      </c>
      <c r="B165" s="41" t="s">
        <v>166</v>
      </c>
      <c r="C165" s="42">
        <v>80</v>
      </c>
      <c r="D165" s="41" t="s">
        <v>39</v>
      </c>
      <c r="E165" s="43" t="s">
        <v>167</v>
      </c>
      <c r="F165" s="44">
        <v>14.9</v>
      </c>
      <c r="G165" s="44">
        <v>14.9</v>
      </c>
      <c r="H165" s="44">
        <v>14.9</v>
      </c>
      <c r="I165" s="50">
        <f t="shared" si="4"/>
        <v>1788</v>
      </c>
      <c r="J165" s="50">
        <f t="shared" si="5"/>
        <v>1788</v>
      </c>
      <c r="K165" s="51"/>
    </row>
    <row r="166" s="32" customFormat="1" spans="1:11">
      <c r="A166" s="41" t="s">
        <v>151</v>
      </c>
      <c r="B166" s="41" t="s">
        <v>168</v>
      </c>
      <c r="C166" s="42">
        <v>58</v>
      </c>
      <c r="D166" s="41" t="s">
        <v>86</v>
      </c>
      <c r="E166" s="43" t="s">
        <v>169</v>
      </c>
      <c r="F166" s="44">
        <v>275.2</v>
      </c>
      <c r="G166" s="44">
        <v>275.2</v>
      </c>
      <c r="H166" s="44">
        <v>275.2</v>
      </c>
      <c r="I166" s="50">
        <f t="shared" si="4"/>
        <v>33024</v>
      </c>
      <c r="J166" s="50">
        <f t="shared" si="5"/>
        <v>33024</v>
      </c>
      <c r="K166" s="51"/>
    </row>
    <row r="167" s="32" customFormat="1" spans="1:11">
      <c r="A167" s="41" t="s">
        <v>151</v>
      </c>
      <c r="B167" s="41" t="s">
        <v>168</v>
      </c>
      <c r="C167" s="42">
        <v>75</v>
      </c>
      <c r="D167" s="41" t="s">
        <v>86</v>
      </c>
      <c r="E167" s="43" t="s">
        <v>169</v>
      </c>
      <c r="F167" s="44">
        <v>82.1</v>
      </c>
      <c r="G167" s="44">
        <v>82.1</v>
      </c>
      <c r="H167" s="44">
        <v>82.1</v>
      </c>
      <c r="I167" s="50">
        <f t="shared" si="4"/>
        <v>9852</v>
      </c>
      <c r="J167" s="50">
        <f t="shared" si="5"/>
        <v>9852</v>
      </c>
      <c r="K167" s="51"/>
    </row>
    <row r="168" s="32" customFormat="1" spans="1:11">
      <c r="A168" s="41" t="s">
        <v>151</v>
      </c>
      <c r="B168" s="41" t="s">
        <v>168</v>
      </c>
      <c r="C168" s="42">
        <v>405</v>
      </c>
      <c r="D168" s="41" t="s">
        <v>86</v>
      </c>
      <c r="E168" s="43" t="s">
        <v>169</v>
      </c>
      <c r="F168" s="44">
        <v>144</v>
      </c>
      <c r="G168" s="44">
        <v>144</v>
      </c>
      <c r="H168" s="44">
        <v>144</v>
      </c>
      <c r="I168" s="50">
        <f t="shared" si="4"/>
        <v>17280</v>
      </c>
      <c r="J168" s="50">
        <f t="shared" si="5"/>
        <v>17280</v>
      </c>
      <c r="K168" s="51"/>
    </row>
    <row r="169" s="32" customFormat="1" spans="1:11">
      <c r="A169" s="41" t="s">
        <v>151</v>
      </c>
      <c r="B169" s="41" t="s">
        <v>170</v>
      </c>
      <c r="C169" s="42">
        <v>273</v>
      </c>
      <c r="D169" s="41" t="s">
        <v>15</v>
      </c>
      <c r="E169" s="43" t="s">
        <v>171</v>
      </c>
      <c r="F169" s="44">
        <v>17.2</v>
      </c>
      <c r="G169" s="44">
        <v>17.2</v>
      </c>
      <c r="H169" s="44">
        <v>17.2</v>
      </c>
      <c r="I169" s="50">
        <f t="shared" si="4"/>
        <v>2064</v>
      </c>
      <c r="J169" s="50">
        <f t="shared" si="5"/>
        <v>2064</v>
      </c>
      <c r="K169" s="51"/>
    </row>
    <row r="170" s="32" customFormat="1" spans="1:11">
      <c r="A170" s="41" t="s">
        <v>151</v>
      </c>
      <c r="B170" s="41" t="s">
        <v>172</v>
      </c>
      <c r="C170" s="42">
        <v>79</v>
      </c>
      <c r="D170" s="41" t="s">
        <v>86</v>
      </c>
      <c r="E170" s="43" t="s">
        <v>173</v>
      </c>
      <c r="F170" s="44">
        <v>18.7</v>
      </c>
      <c r="G170" s="44">
        <v>18.7</v>
      </c>
      <c r="H170" s="44">
        <v>18.7</v>
      </c>
      <c r="I170" s="50">
        <f t="shared" si="4"/>
        <v>2244</v>
      </c>
      <c r="J170" s="50">
        <f t="shared" si="5"/>
        <v>2244</v>
      </c>
      <c r="K170" s="51"/>
    </row>
    <row r="171" s="32" customFormat="1" spans="1:11">
      <c r="A171" s="41" t="s">
        <v>151</v>
      </c>
      <c r="B171" s="41" t="s">
        <v>174</v>
      </c>
      <c r="C171" s="42">
        <v>78</v>
      </c>
      <c r="D171" s="41" t="s">
        <v>86</v>
      </c>
      <c r="E171" s="43" t="s">
        <v>175</v>
      </c>
      <c r="F171" s="44">
        <v>13.1</v>
      </c>
      <c r="G171" s="44">
        <v>13.1</v>
      </c>
      <c r="H171" s="44">
        <v>13.1</v>
      </c>
      <c r="I171" s="50">
        <f t="shared" si="4"/>
        <v>1572</v>
      </c>
      <c r="J171" s="50">
        <f t="shared" si="5"/>
        <v>1572</v>
      </c>
      <c r="K171" s="51"/>
    </row>
    <row r="172" s="32" customFormat="1" spans="1:11">
      <c r="A172" s="57" t="s">
        <v>151</v>
      </c>
      <c r="B172" s="57" t="s">
        <v>176</v>
      </c>
      <c r="C172" s="42">
        <v>298</v>
      </c>
      <c r="D172" s="57" t="s">
        <v>177</v>
      </c>
      <c r="E172" s="43" t="s">
        <v>178</v>
      </c>
      <c r="F172" s="44">
        <v>28</v>
      </c>
      <c r="G172" s="44">
        <v>28</v>
      </c>
      <c r="H172" s="44">
        <v>28</v>
      </c>
      <c r="I172" s="50">
        <f t="shared" si="4"/>
        <v>3360</v>
      </c>
      <c r="J172" s="50">
        <f t="shared" si="5"/>
        <v>3360</v>
      </c>
      <c r="K172" s="51"/>
    </row>
    <row r="173" s="32" customFormat="1" spans="1:11">
      <c r="A173" s="41" t="s">
        <v>151</v>
      </c>
      <c r="B173" s="41" t="s">
        <v>179</v>
      </c>
      <c r="C173" s="42">
        <v>60</v>
      </c>
      <c r="D173" s="41" t="s">
        <v>86</v>
      </c>
      <c r="E173" s="43" t="s">
        <v>180</v>
      </c>
      <c r="F173" s="44">
        <v>55.1</v>
      </c>
      <c r="G173" s="44">
        <v>55.1</v>
      </c>
      <c r="H173" s="44">
        <v>55.1</v>
      </c>
      <c r="I173" s="50">
        <f t="shared" si="4"/>
        <v>6612</v>
      </c>
      <c r="J173" s="50">
        <f t="shared" si="5"/>
        <v>6612</v>
      </c>
      <c r="K173" s="51"/>
    </row>
    <row r="174" s="32" customFormat="1" spans="1:11">
      <c r="A174" s="41" t="s">
        <v>151</v>
      </c>
      <c r="B174" s="41" t="s">
        <v>179</v>
      </c>
      <c r="C174" s="42">
        <v>61</v>
      </c>
      <c r="D174" s="41" t="s">
        <v>86</v>
      </c>
      <c r="E174" s="43" t="s">
        <v>180</v>
      </c>
      <c r="F174" s="44">
        <v>13.6</v>
      </c>
      <c r="G174" s="44">
        <v>13.6</v>
      </c>
      <c r="H174" s="44">
        <v>13.6</v>
      </c>
      <c r="I174" s="50">
        <f t="shared" si="4"/>
        <v>1632</v>
      </c>
      <c r="J174" s="50">
        <f t="shared" si="5"/>
        <v>1632</v>
      </c>
      <c r="K174" s="51"/>
    </row>
    <row r="175" s="32" customFormat="1" spans="1:11">
      <c r="A175" s="41" t="s">
        <v>151</v>
      </c>
      <c r="B175" s="41" t="s">
        <v>179</v>
      </c>
      <c r="C175" s="42">
        <v>65</v>
      </c>
      <c r="D175" s="41" t="s">
        <v>86</v>
      </c>
      <c r="E175" s="43" t="s">
        <v>180</v>
      </c>
      <c r="F175" s="44">
        <v>10</v>
      </c>
      <c r="G175" s="44">
        <v>10</v>
      </c>
      <c r="H175" s="44">
        <v>10</v>
      </c>
      <c r="I175" s="50">
        <f t="shared" si="4"/>
        <v>1200</v>
      </c>
      <c r="J175" s="50">
        <f t="shared" si="5"/>
        <v>1200</v>
      </c>
      <c r="K175" s="51"/>
    </row>
    <row r="176" s="32" customFormat="1" spans="1:11">
      <c r="A176" s="41" t="s">
        <v>151</v>
      </c>
      <c r="B176" s="41" t="s">
        <v>179</v>
      </c>
      <c r="C176" s="42">
        <v>70</v>
      </c>
      <c r="D176" s="41" t="s">
        <v>86</v>
      </c>
      <c r="E176" s="43" t="s">
        <v>181</v>
      </c>
      <c r="F176" s="44">
        <v>162.8</v>
      </c>
      <c r="G176" s="44">
        <v>162.8</v>
      </c>
      <c r="H176" s="44">
        <v>162.8</v>
      </c>
      <c r="I176" s="50">
        <f t="shared" si="4"/>
        <v>19536</v>
      </c>
      <c r="J176" s="50">
        <f t="shared" si="5"/>
        <v>19536</v>
      </c>
      <c r="K176" s="51"/>
    </row>
    <row r="177" s="32" customFormat="1" spans="1:11">
      <c r="A177" s="41" t="s">
        <v>151</v>
      </c>
      <c r="B177" s="41" t="s">
        <v>179</v>
      </c>
      <c r="C177" s="42">
        <v>74</v>
      </c>
      <c r="D177" s="41" t="s">
        <v>86</v>
      </c>
      <c r="E177" s="43" t="s">
        <v>181</v>
      </c>
      <c r="F177" s="44">
        <v>99.2</v>
      </c>
      <c r="G177" s="44">
        <v>99.2</v>
      </c>
      <c r="H177" s="44">
        <v>99.2</v>
      </c>
      <c r="I177" s="50">
        <f t="shared" si="4"/>
        <v>11904</v>
      </c>
      <c r="J177" s="50">
        <f t="shared" si="5"/>
        <v>11904</v>
      </c>
      <c r="K177" s="51"/>
    </row>
    <row r="178" s="32" customFormat="1" spans="1:11">
      <c r="A178" s="57" t="s">
        <v>182</v>
      </c>
      <c r="B178" s="57" t="s">
        <v>183</v>
      </c>
      <c r="C178" s="42">
        <v>372</v>
      </c>
      <c r="D178" s="57" t="s">
        <v>86</v>
      </c>
      <c r="E178" s="43" t="s">
        <v>184</v>
      </c>
      <c r="F178" s="44">
        <v>33.5</v>
      </c>
      <c r="G178" s="44">
        <v>33.5</v>
      </c>
      <c r="H178" s="44">
        <v>33.5</v>
      </c>
      <c r="I178" s="50">
        <f t="shared" si="4"/>
        <v>4020</v>
      </c>
      <c r="J178" s="50">
        <f t="shared" si="5"/>
        <v>4020</v>
      </c>
      <c r="K178" s="51"/>
    </row>
    <row r="179" s="32" customFormat="1" spans="1:11">
      <c r="A179" s="57" t="s">
        <v>182</v>
      </c>
      <c r="B179" s="57" t="s">
        <v>183</v>
      </c>
      <c r="C179" s="42">
        <v>373</v>
      </c>
      <c r="D179" s="57" t="s">
        <v>86</v>
      </c>
      <c r="E179" s="43" t="s">
        <v>184</v>
      </c>
      <c r="F179" s="44">
        <v>20</v>
      </c>
      <c r="G179" s="44">
        <v>20</v>
      </c>
      <c r="H179" s="44">
        <v>20</v>
      </c>
      <c r="I179" s="50">
        <f t="shared" si="4"/>
        <v>2400</v>
      </c>
      <c r="J179" s="50">
        <f t="shared" si="5"/>
        <v>2400</v>
      </c>
      <c r="K179" s="51"/>
    </row>
    <row r="180" s="32" customFormat="1" spans="1:11">
      <c r="A180" s="57" t="s">
        <v>182</v>
      </c>
      <c r="B180" s="57" t="s">
        <v>183</v>
      </c>
      <c r="C180" s="42">
        <v>374</v>
      </c>
      <c r="D180" s="57" t="s">
        <v>86</v>
      </c>
      <c r="E180" s="43" t="s">
        <v>184</v>
      </c>
      <c r="F180" s="44">
        <v>11.3</v>
      </c>
      <c r="G180" s="44">
        <v>11.3</v>
      </c>
      <c r="H180" s="44">
        <v>11.3</v>
      </c>
      <c r="I180" s="50">
        <f t="shared" si="4"/>
        <v>1356</v>
      </c>
      <c r="J180" s="50">
        <f t="shared" si="5"/>
        <v>1356</v>
      </c>
      <c r="K180" s="51"/>
    </row>
    <row r="181" s="32" customFormat="1" spans="1:11">
      <c r="A181" s="57" t="s">
        <v>182</v>
      </c>
      <c r="B181" s="57" t="s">
        <v>183</v>
      </c>
      <c r="C181" s="42">
        <v>375</v>
      </c>
      <c r="D181" s="57" t="s">
        <v>86</v>
      </c>
      <c r="E181" s="43" t="s">
        <v>184</v>
      </c>
      <c r="F181" s="44">
        <v>63.3</v>
      </c>
      <c r="G181" s="44">
        <v>63.3</v>
      </c>
      <c r="H181" s="44">
        <v>63.3</v>
      </c>
      <c r="I181" s="50">
        <f t="shared" si="4"/>
        <v>7596</v>
      </c>
      <c r="J181" s="50">
        <f t="shared" si="5"/>
        <v>7596</v>
      </c>
      <c r="K181" s="51"/>
    </row>
    <row r="182" s="32" customFormat="1" spans="1:11">
      <c r="A182" s="57" t="s">
        <v>182</v>
      </c>
      <c r="B182" s="57" t="s">
        <v>183</v>
      </c>
      <c r="C182" s="42">
        <v>470</v>
      </c>
      <c r="D182" s="57" t="s">
        <v>86</v>
      </c>
      <c r="E182" s="43" t="s">
        <v>184</v>
      </c>
      <c r="F182" s="44">
        <v>62.3</v>
      </c>
      <c r="G182" s="44">
        <v>62.3</v>
      </c>
      <c r="H182" s="44">
        <v>62.3</v>
      </c>
      <c r="I182" s="50">
        <f t="shared" si="4"/>
        <v>7476</v>
      </c>
      <c r="J182" s="50">
        <f t="shared" si="5"/>
        <v>7476</v>
      </c>
      <c r="K182" s="51"/>
    </row>
    <row r="183" s="32" customFormat="1" spans="1:11">
      <c r="A183" s="41" t="s">
        <v>182</v>
      </c>
      <c r="B183" s="41" t="s">
        <v>185</v>
      </c>
      <c r="C183" s="42">
        <v>126</v>
      </c>
      <c r="D183" s="41" t="s">
        <v>15</v>
      </c>
      <c r="E183" s="43" t="s">
        <v>186</v>
      </c>
      <c r="F183" s="44">
        <v>44.2</v>
      </c>
      <c r="G183" s="44">
        <v>44.2</v>
      </c>
      <c r="H183" s="44">
        <v>44.2</v>
      </c>
      <c r="I183" s="50">
        <f t="shared" si="4"/>
        <v>5304</v>
      </c>
      <c r="J183" s="50">
        <f t="shared" si="5"/>
        <v>5304</v>
      </c>
      <c r="K183" s="51"/>
    </row>
    <row r="184" s="32" customFormat="1" spans="1:11">
      <c r="A184" s="41" t="s">
        <v>182</v>
      </c>
      <c r="B184" s="41" t="s">
        <v>185</v>
      </c>
      <c r="C184" s="42">
        <v>128</v>
      </c>
      <c r="D184" s="41" t="s">
        <v>15</v>
      </c>
      <c r="E184" s="43" t="s">
        <v>186</v>
      </c>
      <c r="F184" s="44">
        <v>11.6</v>
      </c>
      <c r="G184" s="44">
        <v>11.6</v>
      </c>
      <c r="H184" s="44">
        <v>11.6</v>
      </c>
      <c r="I184" s="50">
        <f t="shared" si="4"/>
        <v>1392</v>
      </c>
      <c r="J184" s="50">
        <f t="shared" si="5"/>
        <v>1392</v>
      </c>
      <c r="K184" s="51"/>
    </row>
    <row r="185" s="32" customFormat="1" spans="1:11">
      <c r="A185" s="41" t="s">
        <v>182</v>
      </c>
      <c r="B185" s="41" t="s">
        <v>185</v>
      </c>
      <c r="C185" s="42">
        <v>131</v>
      </c>
      <c r="D185" s="41" t="s">
        <v>86</v>
      </c>
      <c r="E185" s="43" t="s">
        <v>187</v>
      </c>
      <c r="F185" s="44">
        <v>40.5</v>
      </c>
      <c r="G185" s="44">
        <v>40.5</v>
      </c>
      <c r="H185" s="44">
        <v>40.5</v>
      </c>
      <c r="I185" s="50">
        <f t="shared" si="4"/>
        <v>4860</v>
      </c>
      <c r="J185" s="50">
        <f t="shared" si="5"/>
        <v>4860</v>
      </c>
      <c r="K185" s="51"/>
    </row>
    <row r="186" s="32" customFormat="1" spans="1:11">
      <c r="A186" s="41" t="s">
        <v>182</v>
      </c>
      <c r="B186" s="41" t="s">
        <v>185</v>
      </c>
      <c r="C186" s="42">
        <v>132</v>
      </c>
      <c r="D186" s="41" t="s">
        <v>86</v>
      </c>
      <c r="E186" s="43" t="s">
        <v>187</v>
      </c>
      <c r="F186" s="44">
        <v>26.8</v>
      </c>
      <c r="G186" s="44">
        <v>26.8</v>
      </c>
      <c r="H186" s="44">
        <v>26.8</v>
      </c>
      <c r="I186" s="50">
        <f t="shared" si="4"/>
        <v>3216</v>
      </c>
      <c r="J186" s="50">
        <f t="shared" si="5"/>
        <v>3216</v>
      </c>
      <c r="K186" s="51"/>
    </row>
    <row r="187" s="32" customFormat="1" spans="1:11">
      <c r="A187" s="41" t="s">
        <v>182</v>
      </c>
      <c r="B187" s="41" t="s">
        <v>185</v>
      </c>
      <c r="C187" s="42">
        <v>136</v>
      </c>
      <c r="D187" s="41" t="s">
        <v>15</v>
      </c>
      <c r="E187" s="43" t="s">
        <v>186</v>
      </c>
      <c r="F187" s="44">
        <v>11.3</v>
      </c>
      <c r="G187" s="44">
        <v>11.3</v>
      </c>
      <c r="H187" s="44">
        <v>11.3</v>
      </c>
      <c r="I187" s="50">
        <f t="shared" si="4"/>
        <v>1356</v>
      </c>
      <c r="J187" s="50">
        <f t="shared" si="5"/>
        <v>1356</v>
      </c>
      <c r="K187" s="51"/>
    </row>
    <row r="188" s="32" customFormat="1" spans="1:11">
      <c r="A188" s="41" t="s">
        <v>182</v>
      </c>
      <c r="B188" s="41" t="s">
        <v>185</v>
      </c>
      <c r="C188" s="42">
        <v>291</v>
      </c>
      <c r="D188" s="41" t="s">
        <v>15</v>
      </c>
      <c r="E188" s="43" t="s">
        <v>186</v>
      </c>
      <c r="F188" s="44">
        <v>13.5</v>
      </c>
      <c r="G188" s="44">
        <v>13.5</v>
      </c>
      <c r="H188" s="44">
        <v>13.5</v>
      </c>
      <c r="I188" s="50">
        <f t="shared" si="4"/>
        <v>1620</v>
      </c>
      <c r="J188" s="50">
        <f t="shared" si="5"/>
        <v>1620</v>
      </c>
      <c r="K188" s="51"/>
    </row>
    <row r="189" s="32" customFormat="1" spans="1:11">
      <c r="A189" s="57" t="s">
        <v>182</v>
      </c>
      <c r="B189" s="57" t="s">
        <v>185</v>
      </c>
      <c r="C189" s="42">
        <v>365</v>
      </c>
      <c r="D189" s="57" t="s">
        <v>188</v>
      </c>
      <c r="E189" s="43" t="s">
        <v>186</v>
      </c>
      <c r="F189" s="44">
        <v>19.6</v>
      </c>
      <c r="G189" s="44">
        <v>19.6</v>
      </c>
      <c r="H189" s="44">
        <v>19.6</v>
      </c>
      <c r="I189" s="50">
        <f t="shared" si="4"/>
        <v>2352</v>
      </c>
      <c r="J189" s="50">
        <f t="shared" si="5"/>
        <v>2352</v>
      </c>
      <c r="K189" s="51"/>
    </row>
    <row r="190" s="32" customFormat="1" spans="1:11">
      <c r="A190" s="41" t="s">
        <v>182</v>
      </c>
      <c r="B190" s="41" t="s">
        <v>189</v>
      </c>
      <c r="C190" s="42">
        <v>125</v>
      </c>
      <c r="D190" s="41" t="s">
        <v>15</v>
      </c>
      <c r="E190" s="43" t="s">
        <v>190</v>
      </c>
      <c r="F190" s="44">
        <v>40.3</v>
      </c>
      <c r="G190" s="44">
        <v>40.3</v>
      </c>
      <c r="H190" s="44">
        <v>40.3</v>
      </c>
      <c r="I190" s="50">
        <f t="shared" ref="I190:I230" si="6">H190*120</f>
        <v>4836</v>
      </c>
      <c r="J190" s="50">
        <f t="shared" ref="J190:J230" si="7">H190*120</f>
        <v>4836</v>
      </c>
      <c r="K190" s="51"/>
    </row>
    <row r="191" s="32" customFormat="1" spans="1:11">
      <c r="A191" s="41" t="s">
        <v>182</v>
      </c>
      <c r="B191" s="41" t="s">
        <v>189</v>
      </c>
      <c r="C191" s="42">
        <v>129</v>
      </c>
      <c r="D191" s="41" t="s">
        <v>15</v>
      </c>
      <c r="E191" s="43" t="s">
        <v>190</v>
      </c>
      <c r="F191" s="44">
        <v>39.5</v>
      </c>
      <c r="G191" s="44">
        <v>39.5</v>
      </c>
      <c r="H191" s="44">
        <v>39.5</v>
      </c>
      <c r="I191" s="50">
        <f t="shared" si="6"/>
        <v>4740</v>
      </c>
      <c r="J191" s="50">
        <f t="shared" si="7"/>
        <v>4740</v>
      </c>
      <c r="K191" s="51"/>
    </row>
    <row r="192" s="32" customFormat="1" spans="1:11">
      <c r="A192" s="41" t="s">
        <v>182</v>
      </c>
      <c r="B192" s="41" t="s">
        <v>189</v>
      </c>
      <c r="C192" s="42">
        <v>367</v>
      </c>
      <c r="D192" s="41" t="s">
        <v>15</v>
      </c>
      <c r="E192" s="43" t="s">
        <v>190</v>
      </c>
      <c r="F192" s="44">
        <v>57.2</v>
      </c>
      <c r="G192" s="44">
        <v>57.2</v>
      </c>
      <c r="H192" s="44">
        <v>57.2</v>
      </c>
      <c r="I192" s="50">
        <f t="shared" si="6"/>
        <v>6864</v>
      </c>
      <c r="J192" s="50">
        <f t="shared" si="7"/>
        <v>6864</v>
      </c>
      <c r="K192" s="51"/>
    </row>
    <row r="193" s="32" customFormat="1" spans="1:11">
      <c r="A193" s="41" t="s">
        <v>182</v>
      </c>
      <c r="B193" s="41" t="s">
        <v>189</v>
      </c>
      <c r="C193" s="42">
        <v>368</v>
      </c>
      <c r="D193" s="41" t="s">
        <v>15</v>
      </c>
      <c r="E193" s="43" t="s">
        <v>190</v>
      </c>
      <c r="F193" s="44">
        <v>17.2</v>
      </c>
      <c r="G193" s="44">
        <v>17.2</v>
      </c>
      <c r="H193" s="44">
        <v>17.2</v>
      </c>
      <c r="I193" s="50">
        <f t="shared" si="6"/>
        <v>2064</v>
      </c>
      <c r="J193" s="50">
        <f t="shared" si="7"/>
        <v>2064</v>
      </c>
      <c r="K193" s="51"/>
    </row>
    <row r="194" s="32" customFormat="1" spans="1:11">
      <c r="A194" s="41" t="s">
        <v>182</v>
      </c>
      <c r="B194" s="41" t="s">
        <v>191</v>
      </c>
      <c r="C194" s="42">
        <v>134</v>
      </c>
      <c r="D194" s="41" t="s">
        <v>15</v>
      </c>
      <c r="E194" s="43" t="s">
        <v>192</v>
      </c>
      <c r="F194" s="44">
        <v>13.9</v>
      </c>
      <c r="G194" s="44">
        <v>13.9</v>
      </c>
      <c r="H194" s="44">
        <v>13.9</v>
      </c>
      <c r="I194" s="50">
        <f t="shared" si="6"/>
        <v>1668</v>
      </c>
      <c r="J194" s="50">
        <f t="shared" si="7"/>
        <v>1668</v>
      </c>
      <c r="K194" s="51"/>
    </row>
    <row r="195" s="32" customFormat="1" spans="1:11">
      <c r="A195" s="41" t="s">
        <v>182</v>
      </c>
      <c r="B195" s="41" t="s">
        <v>191</v>
      </c>
      <c r="C195" s="42">
        <v>369</v>
      </c>
      <c r="D195" s="41" t="s">
        <v>15</v>
      </c>
      <c r="E195" s="43" t="s">
        <v>192</v>
      </c>
      <c r="F195" s="44">
        <v>21.8</v>
      </c>
      <c r="G195" s="44">
        <v>21.8</v>
      </c>
      <c r="H195" s="44">
        <v>21.8</v>
      </c>
      <c r="I195" s="50">
        <f t="shared" si="6"/>
        <v>2616</v>
      </c>
      <c r="J195" s="50">
        <f t="shared" si="7"/>
        <v>2616</v>
      </c>
      <c r="K195" s="51"/>
    </row>
    <row r="196" s="32" customFormat="1" spans="1:11">
      <c r="A196" s="41" t="s">
        <v>182</v>
      </c>
      <c r="B196" s="41" t="s">
        <v>191</v>
      </c>
      <c r="C196" s="42">
        <v>370</v>
      </c>
      <c r="D196" s="41" t="s">
        <v>15</v>
      </c>
      <c r="E196" s="43" t="s">
        <v>192</v>
      </c>
      <c r="F196" s="44">
        <v>16.6</v>
      </c>
      <c r="G196" s="44">
        <v>16.6</v>
      </c>
      <c r="H196" s="44">
        <v>16.6</v>
      </c>
      <c r="I196" s="50">
        <f t="shared" si="6"/>
        <v>1992</v>
      </c>
      <c r="J196" s="50">
        <f t="shared" si="7"/>
        <v>1992</v>
      </c>
      <c r="K196" s="51"/>
    </row>
    <row r="197" s="32" customFormat="1" spans="1:11">
      <c r="A197" s="57" t="s">
        <v>182</v>
      </c>
      <c r="B197" s="57" t="s">
        <v>193</v>
      </c>
      <c r="C197" s="42">
        <v>371</v>
      </c>
      <c r="D197" s="57" t="s">
        <v>86</v>
      </c>
      <c r="E197" s="43" t="s">
        <v>194</v>
      </c>
      <c r="F197" s="44">
        <v>13.4</v>
      </c>
      <c r="G197" s="44">
        <v>13.4</v>
      </c>
      <c r="H197" s="44">
        <v>13.4</v>
      </c>
      <c r="I197" s="50">
        <f t="shared" si="6"/>
        <v>1608</v>
      </c>
      <c r="J197" s="50">
        <f t="shared" si="7"/>
        <v>1608</v>
      </c>
      <c r="K197" s="51"/>
    </row>
    <row r="198" s="32" customFormat="1" spans="1:11">
      <c r="A198" s="41" t="s">
        <v>182</v>
      </c>
      <c r="B198" s="41" t="s">
        <v>195</v>
      </c>
      <c r="C198" s="42">
        <v>130</v>
      </c>
      <c r="D198" s="41" t="s">
        <v>86</v>
      </c>
      <c r="E198" s="43" t="s">
        <v>196</v>
      </c>
      <c r="F198" s="44">
        <v>17.8</v>
      </c>
      <c r="G198" s="44">
        <v>17.8</v>
      </c>
      <c r="H198" s="44">
        <v>17.8</v>
      </c>
      <c r="I198" s="50">
        <f t="shared" si="6"/>
        <v>2136</v>
      </c>
      <c r="J198" s="50">
        <f t="shared" si="7"/>
        <v>2136</v>
      </c>
      <c r="K198" s="51"/>
    </row>
    <row r="199" s="32" customFormat="1" spans="1:11">
      <c r="A199" s="41" t="s">
        <v>182</v>
      </c>
      <c r="B199" s="41" t="s">
        <v>195</v>
      </c>
      <c r="C199" s="42">
        <v>137</v>
      </c>
      <c r="D199" s="41" t="s">
        <v>86</v>
      </c>
      <c r="E199" s="43" t="s">
        <v>196</v>
      </c>
      <c r="F199" s="44">
        <v>13.7</v>
      </c>
      <c r="G199" s="44">
        <v>13.7</v>
      </c>
      <c r="H199" s="44">
        <v>13.7</v>
      </c>
      <c r="I199" s="50">
        <f t="shared" si="6"/>
        <v>1644</v>
      </c>
      <c r="J199" s="50">
        <f t="shared" si="7"/>
        <v>1644</v>
      </c>
      <c r="K199" s="51"/>
    </row>
    <row r="200" s="32" customFormat="1" spans="1:11">
      <c r="A200" s="41" t="s">
        <v>182</v>
      </c>
      <c r="B200" s="41" t="s">
        <v>195</v>
      </c>
      <c r="C200" s="42">
        <v>448</v>
      </c>
      <c r="D200" s="41" t="s">
        <v>86</v>
      </c>
      <c r="E200" s="43" t="s">
        <v>196</v>
      </c>
      <c r="F200" s="44">
        <v>28</v>
      </c>
      <c r="G200" s="44">
        <v>28</v>
      </c>
      <c r="H200" s="44">
        <v>28</v>
      </c>
      <c r="I200" s="50">
        <f t="shared" si="6"/>
        <v>3360</v>
      </c>
      <c r="J200" s="50">
        <f t="shared" si="7"/>
        <v>3360</v>
      </c>
      <c r="K200" s="51"/>
    </row>
    <row r="201" s="32" customFormat="1" spans="1:11">
      <c r="A201" s="57" t="s">
        <v>182</v>
      </c>
      <c r="B201" s="57" t="s">
        <v>197</v>
      </c>
      <c r="C201" s="42">
        <v>427</v>
      </c>
      <c r="D201" s="57" t="s">
        <v>86</v>
      </c>
      <c r="E201" s="43" t="s">
        <v>198</v>
      </c>
      <c r="F201" s="44">
        <v>64.6</v>
      </c>
      <c r="G201" s="44">
        <v>64.6</v>
      </c>
      <c r="H201" s="44">
        <v>64.6</v>
      </c>
      <c r="I201" s="50">
        <f t="shared" si="6"/>
        <v>7752</v>
      </c>
      <c r="J201" s="50">
        <f t="shared" si="7"/>
        <v>7752</v>
      </c>
      <c r="K201" s="51"/>
    </row>
    <row r="202" s="32" customFormat="1" spans="1:11">
      <c r="A202" s="41" t="s">
        <v>199</v>
      </c>
      <c r="B202" s="41" t="s">
        <v>200</v>
      </c>
      <c r="C202" s="42">
        <v>230</v>
      </c>
      <c r="D202" s="41" t="s">
        <v>15</v>
      </c>
      <c r="E202" s="43" t="s">
        <v>201</v>
      </c>
      <c r="F202" s="44">
        <v>69.1</v>
      </c>
      <c r="G202" s="44">
        <v>69.1</v>
      </c>
      <c r="H202" s="44">
        <v>69.1</v>
      </c>
      <c r="I202" s="50">
        <f t="shared" si="6"/>
        <v>8292</v>
      </c>
      <c r="J202" s="50">
        <f t="shared" si="7"/>
        <v>8292</v>
      </c>
      <c r="K202" s="51"/>
    </row>
    <row r="203" s="32" customFormat="1" spans="1:11">
      <c r="A203" s="41" t="s">
        <v>199</v>
      </c>
      <c r="B203" s="41" t="s">
        <v>200</v>
      </c>
      <c r="C203" s="42">
        <v>231</v>
      </c>
      <c r="D203" s="41" t="s">
        <v>15</v>
      </c>
      <c r="E203" s="43" t="s">
        <v>201</v>
      </c>
      <c r="F203" s="44">
        <v>17.8</v>
      </c>
      <c r="G203" s="44">
        <v>17.8</v>
      </c>
      <c r="H203" s="44">
        <v>17.8</v>
      </c>
      <c r="I203" s="50">
        <f t="shared" si="6"/>
        <v>2136</v>
      </c>
      <c r="J203" s="50">
        <f t="shared" si="7"/>
        <v>2136</v>
      </c>
      <c r="K203" s="51"/>
    </row>
    <row r="204" s="32" customFormat="1" spans="1:11">
      <c r="A204" s="41" t="s">
        <v>199</v>
      </c>
      <c r="B204" s="41" t="s">
        <v>200</v>
      </c>
      <c r="C204" s="42">
        <v>232</v>
      </c>
      <c r="D204" s="41" t="s">
        <v>15</v>
      </c>
      <c r="E204" s="43" t="s">
        <v>202</v>
      </c>
      <c r="F204" s="44">
        <v>14.1</v>
      </c>
      <c r="G204" s="44">
        <v>14.1</v>
      </c>
      <c r="H204" s="44">
        <v>14.1</v>
      </c>
      <c r="I204" s="50">
        <f t="shared" si="6"/>
        <v>1692</v>
      </c>
      <c r="J204" s="50">
        <f t="shared" si="7"/>
        <v>1692</v>
      </c>
      <c r="K204" s="51"/>
    </row>
    <row r="205" s="32" customFormat="1" spans="1:11">
      <c r="A205" s="41" t="s">
        <v>199</v>
      </c>
      <c r="B205" s="41" t="s">
        <v>200</v>
      </c>
      <c r="C205" s="42">
        <v>234</v>
      </c>
      <c r="D205" s="41" t="s">
        <v>15</v>
      </c>
      <c r="E205" s="43" t="s">
        <v>202</v>
      </c>
      <c r="F205" s="44">
        <v>81.4</v>
      </c>
      <c r="G205" s="44">
        <v>81.4</v>
      </c>
      <c r="H205" s="44">
        <v>81.4</v>
      </c>
      <c r="I205" s="50">
        <f t="shared" si="6"/>
        <v>9768</v>
      </c>
      <c r="J205" s="50">
        <f t="shared" si="7"/>
        <v>9768</v>
      </c>
      <c r="K205" s="51"/>
    </row>
    <row r="206" s="32" customFormat="1" spans="1:11">
      <c r="A206" s="41" t="s">
        <v>203</v>
      </c>
      <c r="B206" s="41" t="s">
        <v>204</v>
      </c>
      <c r="C206" s="42">
        <v>211</v>
      </c>
      <c r="D206" s="41" t="s">
        <v>86</v>
      </c>
      <c r="E206" s="43" t="s">
        <v>205</v>
      </c>
      <c r="F206" s="44">
        <v>67.1</v>
      </c>
      <c r="G206" s="44">
        <v>67.1</v>
      </c>
      <c r="H206" s="44">
        <v>67.1</v>
      </c>
      <c r="I206" s="50">
        <f t="shared" si="6"/>
        <v>8052</v>
      </c>
      <c r="J206" s="50">
        <f t="shared" si="7"/>
        <v>8052</v>
      </c>
      <c r="K206" s="51"/>
    </row>
    <row r="207" s="32" customFormat="1" spans="1:11">
      <c r="A207" s="41" t="s">
        <v>203</v>
      </c>
      <c r="B207" s="41" t="s">
        <v>204</v>
      </c>
      <c r="C207" s="42">
        <v>213</v>
      </c>
      <c r="D207" s="41" t="s">
        <v>86</v>
      </c>
      <c r="E207" s="43" t="s">
        <v>206</v>
      </c>
      <c r="F207" s="44">
        <v>23.8</v>
      </c>
      <c r="G207" s="44">
        <v>23.8</v>
      </c>
      <c r="H207" s="44">
        <v>23.8</v>
      </c>
      <c r="I207" s="50">
        <f t="shared" si="6"/>
        <v>2856</v>
      </c>
      <c r="J207" s="50">
        <f t="shared" si="7"/>
        <v>2856</v>
      </c>
      <c r="K207" s="51"/>
    </row>
    <row r="208" s="32" customFormat="1" spans="1:11">
      <c r="A208" s="41" t="s">
        <v>203</v>
      </c>
      <c r="B208" s="41" t="s">
        <v>207</v>
      </c>
      <c r="C208" s="42">
        <v>214</v>
      </c>
      <c r="D208" s="41" t="s">
        <v>86</v>
      </c>
      <c r="E208" s="43" t="s">
        <v>208</v>
      </c>
      <c r="F208" s="44">
        <v>202.7</v>
      </c>
      <c r="G208" s="44">
        <v>202.7</v>
      </c>
      <c r="H208" s="44">
        <v>202.7</v>
      </c>
      <c r="I208" s="50">
        <f t="shared" si="6"/>
        <v>24324</v>
      </c>
      <c r="J208" s="50">
        <f t="shared" si="7"/>
        <v>24324</v>
      </c>
      <c r="K208" s="51"/>
    </row>
    <row r="209" s="32" customFormat="1" spans="1:11">
      <c r="A209" s="41" t="s">
        <v>203</v>
      </c>
      <c r="B209" s="41" t="s">
        <v>209</v>
      </c>
      <c r="C209" s="42">
        <v>210</v>
      </c>
      <c r="D209" s="41" t="s">
        <v>86</v>
      </c>
      <c r="E209" s="43" t="s">
        <v>210</v>
      </c>
      <c r="F209" s="44">
        <v>43.9</v>
      </c>
      <c r="G209" s="44">
        <v>43.9</v>
      </c>
      <c r="H209" s="44">
        <v>43.9</v>
      </c>
      <c r="I209" s="50">
        <f t="shared" si="6"/>
        <v>5268</v>
      </c>
      <c r="J209" s="50">
        <f t="shared" si="7"/>
        <v>5268</v>
      </c>
      <c r="K209" s="51"/>
    </row>
    <row r="210" s="32" customFormat="1" spans="1:11">
      <c r="A210" s="41" t="s">
        <v>203</v>
      </c>
      <c r="B210" s="41" t="s">
        <v>211</v>
      </c>
      <c r="C210" s="42">
        <v>212</v>
      </c>
      <c r="D210" s="41" t="s">
        <v>86</v>
      </c>
      <c r="E210" s="43" t="s">
        <v>212</v>
      </c>
      <c r="F210" s="44">
        <v>26.4</v>
      </c>
      <c r="G210" s="44">
        <v>26.4</v>
      </c>
      <c r="H210" s="44">
        <v>26.4</v>
      </c>
      <c r="I210" s="50">
        <f t="shared" si="6"/>
        <v>3168</v>
      </c>
      <c r="J210" s="50">
        <f t="shared" si="7"/>
        <v>3168</v>
      </c>
      <c r="K210" s="51"/>
    </row>
    <row r="211" s="32" customFormat="1" spans="1:11">
      <c r="A211" s="41" t="s">
        <v>203</v>
      </c>
      <c r="B211" s="41" t="s">
        <v>213</v>
      </c>
      <c r="C211" s="42">
        <v>233</v>
      </c>
      <c r="D211" s="41" t="s">
        <v>86</v>
      </c>
      <c r="E211" s="43" t="s">
        <v>214</v>
      </c>
      <c r="F211" s="44">
        <v>22</v>
      </c>
      <c r="G211" s="44">
        <v>22</v>
      </c>
      <c r="H211" s="44">
        <v>22</v>
      </c>
      <c r="I211" s="50">
        <f t="shared" si="6"/>
        <v>2640</v>
      </c>
      <c r="J211" s="50">
        <f t="shared" si="7"/>
        <v>2640</v>
      </c>
      <c r="K211" s="51"/>
    </row>
    <row r="212" s="32" customFormat="1" spans="1:11">
      <c r="A212" s="41" t="s">
        <v>215</v>
      </c>
      <c r="B212" s="41" t="s">
        <v>216</v>
      </c>
      <c r="C212" s="42">
        <v>194</v>
      </c>
      <c r="D212" s="41" t="s">
        <v>39</v>
      </c>
      <c r="E212" s="43" t="s">
        <v>217</v>
      </c>
      <c r="F212" s="44">
        <v>35</v>
      </c>
      <c r="G212" s="44">
        <v>35</v>
      </c>
      <c r="H212" s="44">
        <v>35</v>
      </c>
      <c r="I212" s="50">
        <f t="shared" si="6"/>
        <v>4200</v>
      </c>
      <c r="J212" s="50">
        <f t="shared" si="7"/>
        <v>4200</v>
      </c>
      <c r="K212" s="51"/>
    </row>
    <row r="213" s="32" customFormat="1" spans="1:11">
      <c r="A213" s="41" t="s">
        <v>215</v>
      </c>
      <c r="B213" s="41" t="s">
        <v>218</v>
      </c>
      <c r="C213" s="42">
        <v>195</v>
      </c>
      <c r="D213" s="41" t="s">
        <v>219</v>
      </c>
      <c r="E213" s="43" t="s">
        <v>220</v>
      </c>
      <c r="F213" s="44">
        <v>11</v>
      </c>
      <c r="G213" s="44">
        <v>11</v>
      </c>
      <c r="H213" s="44">
        <v>11</v>
      </c>
      <c r="I213" s="50">
        <f t="shared" si="6"/>
        <v>1320</v>
      </c>
      <c r="J213" s="50">
        <f t="shared" si="7"/>
        <v>1320</v>
      </c>
      <c r="K213" s="51"/>
    </row>
    <row r="214" s="32" customFormat="1" spans="1:11">
      <c r="A214" s="41" t="s">
        <v>215</v>
      </c>
      <c r="B214" s="41" t="s">
        <v>218</v>
      </c>
      <c r="C214" s="42">
        <v>197</v>
      </c>
      <c r="D214" s="41" t="s">
        <v>219</v>
      </c>
      <c r="E214" s="43" t="s">
        <v>220</v>
      </c>
      <c r="F214" s="44">
        <v>17.9</v>
      </c>
      <c r="G214" s="44">
        <v>17.9</v>
      </c>
      <c r="H214" s="44">
        <v>17.9</v>
      </c>
      <c r="I214" s="50">
        <f t="shared" si="6"/>
        <v>2148</v>
      </c>
      <c r="J214" s="50">
        <f t="shared" si="7"/>
        <v>2148</v>
      </c>
      <c r="K214" s="51"/>
    </row>
    <row r="215" s="32" customFormat="1" spans="1:11">
      <c r="A215" s="41" t="s">
        <v>221</v>
      </c>
      <c r="B215" s="41" t="s">
        <v>222</v>
      </c>
      <c r="C215" s="42">
        <v>443</v>
      </c>
      <c r="D215" s="41" t="s">
        <v>15</v>
      </c>
      <c r="E215" s="43" t="s">
        <v>223</v>
      </c>
      <c r="F215" s="44">
        <v>57.7</v>
      </c>
      <c r="G215" s="44">
        <v>57.7</v>
      </c>
      <c r="H215" s="44">
        <v>57.7</v>
      </c>
      <c r="I215" s="50">
        <f t="shared" si="6"/>
        <v>6924</v>
      </c>
      <c r="J215" s="50">
        <f t="shared" si="7"/>
        <v>6924</v>
      </c>
      <c r="K215" s="51"/>
    </row>
    <row r="216" s="32" customFormat="1" spans="1:11">
      <c r="A216" s="41" t="s">
        <v>221</v>
      </c>
      <c r="B216" s="41" t="s">
        <v>222</v>
      </c>
      <c r="C216" s="42">
        <v>447</v>
      </c>
      <c r="D216" s="41" t="s">
        <v>15</v>
      </c>
      <c r="E216" s="43" t="s">
        <v>223</v>
      </c>
      <c r="F216" s="44">
        <v>60.1</v>
      </c>
      <c r="G216" s="44">
        <v>60.1</v>
      </c>
      <c r="H216" s="44">
        <v>60.1</v>
      </c>
      <c r="I216" s="50">
        <f t="shared" si="6"/>
        <v>7212</v>
      </c>
      <c r="J216" s="50">
        <f t="shared" si="7"/>
        <v>7212</v>
      </c>
      <c r="K216" s="51"/>
    </row>
    <row r="217" s="32" customFormat="1" spans="1:11">
      <c r="A217" s="41" t="s">
        <v>221</v>
      </c>
      <c r="B217" s="41" t="s">
        <v>224</v>
      </c>
      <c r="C217" s="42">
        <v>119</v>
      </c>
      <c r="D217" s="41" t="s">
        <v>86</v>
      </c>
      <c r="E217" s="43" t="s">
        <v>223</v>
      </c>
      <c r="F217" s="44">
        <v>481</v>
      </c>
      <c r="G217" s="44">
        <v>481</v>
      </c>
      <c r="H217" s="44">
        <v>481</v>
      </c>
      <c r="I217" s="50">
        <f t="shared" si="6"/>
        <v>57720</v>
      </c>
      <c r="J217" s="50">
        <f t="shared" si="7"/>
        <v>57720</v>
      </c>
      <c r="K217" s="51"/>
    </row>
    <row r="218" s="32" customFormat="1" spans="1:11">
      <c r="A218" s="41" t="s">
        <v>221</v>
      </c>
      <c r="B218" s="41" t="s">
        <v>224</v>
      </c>
      <c r="C218" s="42">
        <v>120</v>
      </c>
      <c r="D218" s="41" t="s">
        <v>86</v>
      </c>
      <c r="E218" s="43" t="s">
        <v>223</v>
      </c>
      <c r="F218" s="44">
        <v>15.9</v>
      </c>
      <c r="G218" s="44">
        <v>15.9</v>
      </c>
      <c r="H218" s="44">
        <v>15.9</v>
      </c>
      <c r="I218" s="50">
        <f t="shared" si="6"/>
        <v>1908</v>
      </c>
      <c r="J218" s="50">
        <f t="shared" si="7"/>
        <v>1908</v>
      </c>
      <c r="K218" s="51"/>
    </row>
    <row r="219" s="32" customFormat="1" spans="1:11">
      <c r="A219" s="41" t="s">
        <v>221</v>
      </c>
      <c r="B219" s="41" t="s">
        <v>224</v>
      </c>
      <c r="C219" s="42">
        <v>121</v>
      </c>
      <c r="D219" s="41" t="s">
        <v>86</v>
      </c>
      <c r="E219" s="43" t="s">
        <v>223</v>
      </c>
      <c r="F219" s="44">
        <v>57.1</v>
      </c>
      <c r="G219" s="44">
        <v>57.1</v>
      </c>
      <c r="H219" s="44">
        <v>57.1</v>
      </c>
      <c r="I219" s="50">
        <f t="shared" si="6"/>
        <v>6852</v>
      </c>
      <c r="J219" s="50">
        <f t="shared" si="7"/>
        <v>6852</v>
      </c>
      <c r="K219" s="51"/>
    </row>
    <row r="220" s="32" customFormat="1" spans="1:11">
      <c r="A220" s="41" t="s">
        <v>221</v>
      </c>
      <c r="B220" s="41" t="s">
        <v>224</v>
      </c>
      <c r="C220" s="42">
        <v>122</v>
      </c>
      <c r="D220" s="41" t="s">
        <v>86</v>
      </c>
      <c r="E220" s="43" t="s">
        <v>223</v>
      </c>
      <c r="F220" s="44">
        <v>16.5</v>
      </c>
      <c r="G220" s="44">
        <v>16.5</v>
      </c>
      <c r="H220" s="44">
        <v>16.5</v>
      </c>
      <c r="I220" s="50">
        <f t="shared" si="6"/>
        <v>1980</v>
      </c>
      <c r="J220" s="50">
        <f t="shared" si="7"/>
        <v>1980</v>
      </c>
      <c r="K220" s="51"/>
    </row>
    <row r="221" s="32" customFormat="1" spans="1:11">
      <c r="A221" s="41" t="s">
        <v>221</v>
      </c>
      <c r="B221" s="41" t="s">
        <v>224</v>
      </c>
      <c r="C221" s="42">
        <v>123</v>
      </c>
      <c r="D221" s="41" t="s">
        <v>86</v>
      </c>
      <c r="E221" s="43" t="s">
        <v>223</v>
      </c>
      <c r="F221" s="44">
        <v>66.8</v>
      </c>
      <c r="G221" s="44">
        <v>66.8</v>
      </c>
      <c r="H221" s="44">
        <v>66.8</v>
      </c>
      <c r="I221" s="50">
        <f t="shared" si="6"/>
        <v>8016</v>
      </c>
      <c r="J221" s="50">
        <f t="shared" si="7"/>
        <v>8016</v>
      </c>
      <c r="K221" s="51"/>
    </row>
    <row r="222" s="32" customFormat="1" spans="1:11">
      <c r="A222" s="41" t="s">
        <v>221</v>
      </c>
      <c r="B222" s="41" t="s">
        <v>224</v>
      </c>
      <c r="C222" s="42">
        <v>414</v>
      </c>
      <c r="D222" s="41" t="s">
        <v>86</v>
      </c>
      <c r="E222" s="43" t="s">
        <v>223</v>
      </c>
      <c r="F222" s="44">
        <v>25.8</v>
      </c>
      <c r="G222" s="44">
        <v>25.8</v>
      </c>
      <c r="H222" s="44">
        <v>25.8</v>
      </c>
      <c r="I222" s="50">
        <f t="shared" si="6"/>
        <v>3096</v>
      </c>
      <c r="J222" s="50">
        <f t="shared" si="7"/>
        <v>3096</v>
      </c>
      <c r="K222" s="51"/>
    </row>
    <row r="223" s="32" customFormat="1" spans="1:11">
      <c r="A223" s="41" t="s">
        <v>221</v>
      </c>
      <c r="B223" s="41" t="s">
        <v>224</v>
      </c>
      <c r="C223" s="42">
        <v>444</v>
      </c>
      <c r="D223" s="41" t="s">
        <v>86</v>
      </c>
      <c r="E223" s="43" t="s">
        <v>223</v>
      </c>
      <c r="F223" s="44">
        <v>115.9</v>
      </c>
      <c r="G223" s="44">
        <v>115.9</v>
      </c>
      <c r="H223" s="44">
        <v>115.9</v>
      </c>
      <c r="I223" s="50">
        <f t="shared" si="6"/>
        <v>13908</v>
      </c>
      <c r="J223" s="50">
        <f t="shared" si="7"/>
        <v>13908</v>
      </c>
      <c r="K223" s="51"/>
    </row>
    <row r="224" s="32" customFormat="1" spans="1:11">
      <c r="A224" s="41" t="s">
        <v>221</v>
      </c>
      <c r="B224" s="41" t="s">
        <v>224</v>
      </c>
      <c r="C224" s="42">
        <v>445</v>
      </c>
      <c r="D224" s="41" t="s">
        <v>86</v>
      </c>
      <c r="E224" s="43" t="s">
        <v>223</v>
      </c>
      <c r="F224" s="44">
        <v>106.6</v>
      </c>
      <c r="G224" s="44">
        <v>106.6</v>
      </c>
      <c r="H224" s="44">
        <v>106.6</v>
      </c>
      <c r="I224" s="50">
        <f t="shared" si="6"/>
        <v>12792</v>
      </c>
      <c r="J224" s="50">
        <f t="shared" si="7"/>
        <v>12792</v>
      </c>
      <c r="K224" s="51"/>
    </row>
    <row r="225" s="32" customFormat="1" spans="1:11">
      <c r="A225" s="41" t="s">
        <v>221</v>
      </c>
      <c r="B225" s="41" t="s">
        <v>224</v>
      </c>
      <c r="C225" s="42">
        <v>446</v>
      </c>
      <c r="D225" s="41" t="s">
        <v>225</v>
      </c>
      <c r="E225" s="43" t="s">
        <v>223</v>
      </c>
      <c r="F225" s="44">
        <v>262.7</v>
      </c>
      <c r="G225" s="44">
        <v>262.7</v>
      </c>
      <c r="H225" s="44">
        <v>262.7</v>
      </c>
      <c r="I225" s="50">
        <f t="shared" si="6"/>
        <v>31524</v>
      </c>
      <c r="J225" s="50">
        <f t="shared" si="7"/>
        <v>31524</v>
      </c>
      <c r="K225" s="51"/>
    </row>
    <row r="226" s="32" customFormat="1" spans="1:11">
      <c r="A226" s="41" t="s">
        <v>221</v>
      </c>
      <c r="B226" s="41" t="s">
        <v>226</v>
      </c>
      <c r="C226" s="42">
        <v>118</v>
      </c>
      <c r="D226" s="41" t="s">
        <v>21</v>
      </c>
      <c r="E226" s="43" t="s">
        <v>227</v>
      </c>
      <c r="F226" s="44">
        <v>19.2</v>
      </c>
      <c r="G226" s="44">
        <v>19.2</v>
      </c>
      <c r="H226" s="44">
        <v>19.2</v>
      </c>
      <c r="I226" s="50">
        <f t="shared" si="6"/>
        <v>2304</v>
      </c>
      <c r="J226" s="50">
        <f t="shared" si="7"/>
        <v>2304</v>
      </c>
      <c r="K226" s="51"/>
    </row>
    <row r="227" s="32" customFormat="1" spans="1:11">
      <c r="A227" s="41" t="s">
        <v>228</v>
      </c>
      <c r="B227" s="41" t="s">
        <v>229</v>
      </c>
      <c r="C227" s="42">
        <v>202</v>
      </c>
      <c r="D227" s="41" t="s">
        <v>15</v>
      </c>
      <c r="E227" s="43" t="s">
        <v>230</v>
      </c>
      <c r="F227" s="44">
        <v>50.2</v>
      </c>
      <c r="G227" s="44">
        <v>50.2</v>
      </c>
      <c r="H227" s="44">
        <v>50.2</v>
      </c>
      <c r="I227" s="50">
        <f t="shared" si="6"/>
        <v>6024</v>
      </c>
      <c r="J227" s="50">
        <f t="shared" si="7"/>
        <v>6024</v>
      </c>
      <c r="K227" s="51"/>
    </row>
    <row r="228" s="32" customFormat="1" spans="1:11">
      <c r="A228" s="41" t="s">
        <v>228</v>
      </c>
      <c r="B228" s="41" t="s">
        <v>229</v>
      </c>
      <c r="C228" s="42">
        <v>236</v>
      </c>
      <c r="D228" s="41" t="s">
        <v>24</v>
      </c>
      <c r="E228" s="43" t="s">
        <v>231</v>
      </c>
      <c r="F228" s="44">
        <v>108.1</v>
      </c>
      <c r="G228" s="44">
        <v>108.1</v>
      </c>
      <c r="H228" s="44">
        <v>108.1</v>
      </c>
      <c r="I228" s="50">
        <f t="shared" si="6"/>
        <v>12972</v>
      </c>
      <c r="J228" s="50">
        <f t="shared" si="7"/>
        <v>12972</v>
      </c>
      <c r="K228" s="51"/>
    </row>
    <row r="229" s="32" customFormat="1" spans="1:11">
      <c r="A229" s="41" t="s">
        <v>228</v>
      </c>
      <c r="B229" s="41" t="s">
        <v>229</v>
      </c>
      <c r="C229" s="42">
        <v>238</v>
      </c>
      <c r="D229" s="41" t="s">
        <v>86</v>
      </c>
      <c r="E229" s="43" t="s">
        <v>232</v>
      </c>
      <c r="F229" s="44">
        <v>11.4</v>
      </c>
      <c r="G229" s="44">
        <v>11.4</v>
      </c>
      <c r="H229" s="44">
        <v>11.4</v>
      </c>
      <c r="I229" s="50">
        <f t="shared" si="6"/>
        <v>1368</v>
      </c>
      <c r="J229" s="50">
        <f t="shared" si="7"/>
        <v>1368</v>
      </c>
      <c r="K229" s="51"/>
    </row>
    <row r="230" s="32" customFormat="1" spans="1:11">
      <c r="A230" s="41" t="s">
        <v>228</v>
      </c>
      <c r="B230" s="41" t="s">
        <v>233</v>
      </c>
      <c r="C230" s="42">
        <v>206</v>
      </c>
      <c r="D230" s="41" t="s">
        <v>86</v>
      </c>
      <c r="E230" s="43" t="s">
        <v>234</v>
      </c>
      <c r="F230" s="44">
        <v>19.1</v>
      </c>
      <c r="G230" s="44">
        <v>19.1</v>
      </c>
      <c r="H230" s="44">
        <v>19.1</v>
      </c>
      <c r="I230" s="50">
        <f t="shared" si="6"/>
        <v>2292</v>
      </c>
      <c r="J230" s="50">
        <f t="shared" si="7"/>
        <v>2292</v>
      </c>
      <c r="K230" s="51"/>
    </row>
    <row r="231" s="32" customFormat="1" spans="1:11">
      <c r="A231" s="41" t="s">
        <v>228</v>
      </c>
      <c r="B231" s="41" t="s">
        <v>233</v>
      </c>
      <c r="C231" s="42">
        <v>208</v>
      </c>
      <c r="D231" s="41" t="s">
        <v>86</v>
      </c>
      <c r="E231" s="43" t="s">
        <v>235</v>
      </c>
      <c r="F231" s="44">
        <v>62</v>
      </c>
      <c r="G231" s="44">
        <v>62</v>
      </c>
      <c r="H231" s="44">
        <v>62</v>
      </c>
      <c r="I231" s="50">
        <f t="shared" ref="I231:I284" si="8">H231*120</f>
        <v>7440</v>
      </c>
      <c r="J231" s="50">
        <f t="shared" ref="J231:J284" si="9">H231*120</f>
        <v>7440</v>
      </c>
      <c r="K231" s="51"/>
    </row>
    <row r="232" s="32" customFormat="1" spans="1:11">
      <c r="A232" s="41" t="s">
        <v>228</v>
      </c>
      <c r="B232" s="41" t="s">
        <v>233</v>
      </c>
      <c r="C232" s="42">
        <v>237</v>
      </c>
      <c r="D232" s="41" t="s">
        <v>236</v>
      </c>
      <c r="E232" s="43" t="s">
        <v>237</v>
      </c>
      <c r="F232" s="44">
        <v>60.3</v>
      </c>
      <c r="G232" s="44">
        <v>60.3</v>
      </c>
      <c r="H232" s="44">
        <v>60.3</v>
      </c>
      <c r="I232" s="50">
        <f t="shared" si="8"/>
        <v>7236</v>
      </c>
      <c r="J232" s="50">
        <f t="shared" si="9"/>
        <v>7236</v>
      </c>
      <c r="K232" s="51"/>
    </row>
    <row r="233" s="32" customFormat="1" spans="1:11">
      <c r="A233" s="41" t="s">
        <v>228</v>
      </c>
      <c r="B233" s="41" t="s">
        <v>238</v>
      </c>
      <c r="C233" s="42">
        <v>235</v>
      </c>
      <c r="D233" s="41" t="s">
        <v>24</v>
      </c>
      <c r="E233" s="43" t="s">
        <v>239</v>
      </c>
      <c r="F233" s="44">
        <v>47.8</v>
      </c>
      <c r="G233" s="44">
        <v>47.8</v>
      </c>
      <c r="H233" s="44">
        <v>47.8</v>
      </c>
      <c r="I233" s="50">
        <f t="shared" si="8"/>
        <v>5736</v>
      </c>
      <c r="J233" s="50">
        <f t="shared" si="9"/>
        <v>5736</v>
      </c>
      <c r="K233" s="51"/>
    </row>
    <row r="234" s="32" customFormat="1" spans="1:11">
      <c r="A234" s="41" t="s">
        <v>228</v>
      </c>
      <c r="B234" s="41" t="s">
        <v>240</v>
      </c>
      <c r="C234" s="42">
        <v>199</v>
      </c>
      <c r="D234" s="41" t="s">
        <v>86</v>
      </c>
      <c r="E234" s="43" t="s">
        <v>241</v>
      </c>
      <c r="F234" s="44">
        <v>33.2</v>
      </c>
      <c r="G234" s="44">
        <v>33.2</v>
      </c>
      <c r="H234" s="44">
        <v>33.2</v>
      </c>
      <c r="I234" s="50">
        <f t="shared" si="8"/>
        <v>3984</v>
      </c>
      <c r="J234" s="50">
        <f t="shared" si="9"/>
        <v>3984</v>
      </c>
      <c r="K234" s="51"/>
    </row>
    <row r="235" s="32" customFormat="1" spans="1:11">
      <c r="A235" s="41" t="s">
        <v>242</v>
      </c>
      <c r="B235" s="41" t="s">
        <v>243</v>
      </c>
      <c r="C235" s="42">
        <v>55</v>
      </c>
      <c r="D235" s="41" t="s">
        <v>27</v>
      </c>
      <c r="E235" s="43" t="s">
        <v>244</v>
      </c>
      <c r="F235" s="44">
        <v>14.4</v>
      </c>
      <c r="G235" s="44">
        <v>14.4</v>
      </c>
      <c r="H235" s="44">
        <v>14.4</v>
      </c>
      <c r="I235" s="50">
        <f t="shared" si="8"/>
        <v>1728</v>
      </c>
      <c r="J235" s="50">
        <f t="shared" si="9"/>
        <v>1728</v>
      </c>
      <c r="K235" s="51"/>
    </row>
    <row r="236" s="32" customFormat="1" spans="1:11">
      <c r="A236" s="41" t="s">
        <v>242</v>
      </c>
      <c r="B236" s="41" t="s">
        <v>245</v>
      </c>
      <c r="C236" s="42">
        <v>42</v>
      </c>
      <c r="D236" s="41" t="s">
        <v>15</v>
      </c>
      <c r="E236" s="43" t="s">
        <v>246</v>
      </c>
      <c r="F236" s="44">
        <v>15.7</v>
      </c>
      <c r="G236" s="44">
        <v>15.7</v>
      </c>
      <c r="H236" s="44">
        <v>15.7</v>
      </c>
      <c r="I236" s="50">
        <f t="shared" si="8"/>
        <v>1884</v>
      </c>
      <c r="J236" s="50">
        <f t="shared" si="9"/>
        <v>1884</v>
      </c>
      <c r="K236" s="51"/>
    </row>
    <row r="237" s="32" customFormat="1" spans="1:11">
      <c r="A237" s="41" t="s">
        <v>242</v>
      </c>
      <c r="B237" s="41" t="s">
        <v>245</v>
      </c>
      <c r="C237" s="42">
        <v>46</v>
      </c>
      <c r="D237" s="41" t="s">
        <v>15</v>
      </c>
      <c r="E237" s="43" t="s">
        <v>246</v>
      </c>
      <c r="F237" s="44">
        <v>19.1</v>
      </c>
      <c r="G237" s="44">
        <v>19.1</v>
      </c>
      <c r="H237" s="44">
        <v>19.1</v>
      </c>
      <c r="I237" s="50">
        <f t="shared" si="8"/>
        <v>2292</v>
      </c>
      <c r="J237" s="50">
        <f t="shared" si="9"/>
        <v>2292</v>
      </c>
      <c r="K237" s="51"/>
    </row>
    <row r="238" s="32" customFormat="1" spans="1:11">
      <c r="A238" s="41" t="s">
        <v>242</v>
      </c>
      <c r="B238" s="41" t="s">
        <v>245</v>
      </c>
      <c r="C238" s="42">
        <v>436</v>
      </c>
      <c r="D238" s="41" t="s">
        <v>15</v>
      </c>
      <c r="E238" s="43" t="s">
        <v>246</v>
      </c>
      <c r="F238" s="44">
        <v>25.6</v>
      </c>
      <c r="G238" s="44">
        <v>25.6</v>
      </c>
      <c r="H238" s="44">
        <v>25.6</v>
      </c>
      <c r="I238" s="50">
        <f t="shared" si="8"/>
        <v>3072</v>
      </c>
      <c r="J238" s="50">
        <f t="shared" si="9"/>
        <v>3072</v>
      </c>
      <c r="K238" s="51"/>
    </row>
    <row r="239" s="32" customFormat="1" spans="1:11">
      <c r="A239" s="41" t="s">
        <v>242</v>
      </c>
      <c r="B239" s="41" t="s">
        <v>247</v>
      </c>
      <c r="C239" s="42">
        <v>40</v>
      </c>
      <c r="D239" s="41" t="s">
        <v>15</v>
      </c>
      <c r="E239" s="43" t="s">
        <v>248</v>
      </c>
      <c r="F239" s="44">
        <v>17.1</v>
      </c>
      <c r="G239" s="44">
        <v>17.1</v>
      </c>
      <c r="H239" s="44">
        <v>17.1</v>
      </c>
      <c r="I239" s="50">
        <f t="shared" si="8"/>
        <v>2052</v>
      </c>
      <c r="J239" s="50">
        <f t="shared" si="9"/>
        <v>2052</v>
      </c>
      <c r="K239" s="51"/>
    </row>
    <row r="240" s="32" customFormat="1" spans="1:11">
      <c r="A240" s="41" t="s">
        <v>242</v>
      </c>
      <c r="B240" s="41" t="s">
        <v>247</v>
      </c>
      <c r="C240" s="42">
        <v>47</v>
      </c>
      <c r="D240" s="41" t="s">
        <v>15</v>
      </c>
      <c r="E240" s="43" t="s">
        <v>248</v>
      </c>
      <c r="F240" s="44">
        <v>27.4</v>
      </c>
      <c r="G240" s="44">
        <v>27.4</v>
      </c>
      <c r="H240" s="44">
        <v>27.4</v>
      </c>
      <c r="I240" s="50">
        <f t="shared" si="8"/>
        <v>3288</v>
      </c>
      <c r="J240" s="50">
        <f t="shared" si="9"/>
        <v>3288</v>
      </c>
      <c r="K240" s="51"/>
    </row>
    <row r="241" s="32" customFormat="1" spans="1:11">
      <c r="A241" s="41" t="s">
        <v>242</v>
      </c>
      <c r="B241" s="41" t="s">
        <v>247</v>
      </c>
      <c r="C241" s="42">
        <v>440</v>
      </c>
      <c r="D241" s="41" t="s">
        <v>15</v>
      </c>
      <c r="E241" s="43" t="s">
        <v>248</v>
      </c>
      <c r="F241" s="44">
        <v>15.5</v>
      </c>
      <c r="G241" s="44">
        <v>15.5</v>
      </c>
      <c r="H241" s="44">
        <v>15.5</v>
      </c>
      <c r="I241" s="50">
        <f t="shared" si="8"/>
        <v>1860</v>
      </c>
      <c r="J241" s="50">
        <f t="shared" si="9"/>
        <v>1860</v>
      </c>
      <c r="K241" s="51"/>
    </row>
    <row r="242" s="32" customFormat="1" spans="1:11">
      <c r="A242" s="41" t="s">
        <v>242</v>
      </c>
      <c r="B242" s="41" t="s">
        <v>249</v>
      </c>
      <c r="C242" s="42">
        <v>41</v>
      </c>
      <c r="D242" s="41" t="s">
        <v>15</v>
      </c>
      <c r="E242" s="43" t="s">
        <v>250</v>
      </c>
      <c r="F242" s="44">
        <v>15.2</v>
      </c>
      <c r="G242" s="44">
        <v>15.2</v>
      </c>
      <c r="H242" s="44">
        <v>15.2</v>
      </c>
      <c r="I242" s="50">
        <f t="shared" si="8"/>
        <v>1824</v>
      </c>
      <c r="J242" s="50">
        <f t="shared" si="9"/>
        <v>1824</v>
      </c>
      <c r="K242" s="51"/>
    </row>
    <row r="243" s="32" customFormat="1" spans="1:11">
      <c r="A243" s="41" t="s">
        <v>242</v>
      </c>
      <c r="B243" s="41" t="s">
        <v>249</v>
      </c>
      <c r="C243" s="42">
        <v>49</v>
      </c>
      <c r="D243" s="41" t="s">
        <v>34</v>
      </c>
      <c r="E243" s="43" t="s">
        <v>250</v>
      </c>
      <c r="F243" s="44">
        <v>10.3</v>
      </c>
      <c r="G243" s="44">
        <v>10.3</v>
      </c>
      <c r="H243" s="44">
        <v>10.3</v>
      </c>
      <c r="I243" s="50">
        <f t="shared" si="8"/>
        <v>1236</v>
      </c>
      <c r="J243" s="50">
        <f t="shared" si="9"/>
        <v>1236</v>
      </c>
      <c r="K243" s="51"/>
    </row>
    <row r="244" s="32" customFormat="1" spans="1:11">
      <c r="A244" s="41" t="s">
        <v>242</v>
      </c>
      <c r="B244" s="41" t="s">
        <v>249</v>
      </c>
      <c r="C244" s="42">
        <v>54</v>
      </c>
      <c r="D244" s="41" t="s">
        <v>86</v>
      </c>
      <c r="E244" s="43" t="s">
        <v>251</v>
      </c>
      <c r="F244" s="44">
        <v>9.5</v>
      </c>
      <c r="G244" s="44">
        <v>9.5</v>
      </c>
      <c r="H244" s="44">
        <v>9.5</v>
      </c>
      <c r="I244" s="50">
        <f t="shared" si="8"/>
        <v>1140</v>
      </c>
      <c r="J244" s="50">
        <f t="shared" si="9"/>
        <v>1140</v>
      </c>
      <c r="K244" s="51"/>
    </row>
    <row r="245" s="32" customFormat="1" spans="1:11">
      <c r="A245" s="41" t="s">
        <v>242</v>
      </c>
      <c r="B245" s="41" t="s">
        <v>249</v>
      </c>
      <c r="C245" s="42">
        <v>56</v>
      </c>
      <c r="D245" s="41" t="s">
        <v>86</v>
      </c>
      <c r="E245" s="43" t="s">
        <v>251</v>
      </c>
      <c r="F245" s="44">
        <v>25.4</v>
      </c>
      <c r="G245" s="44">
        <v>25.4</v>
      </c>
      <c r="H245" s="44">
        <v>25.4</v>
      </c>
      <c r="I245" s="50">
        <f t="shared" si="8"/>
        <v>3048</v>
      </c>
      <c r="J245" s="50">
        <f t="shared" si="9"/>
        <v>3048</v>
      </c>
      <c r="K245" s="51"/>
    </row>
    <row r="246" s="32" customFormat="1" spans="1:11">
      <c r="A246" s="41" t="s">
        <v>242</v>
      </c>
      <c r="B246" s="41" t="s">
        <v>252</v>
      </c>
      <c r="C246" s="42">
        <v>44</v>
      </c>
      <c r="D246" s="41" t="s">
        <v>15</v>
      </c>
      <c r="E246" s="43" t="s">
        <v>248</v>
      </c>
      <c r="F246" s="44">
        <v>30.4</v>
      </c>
      <c r="G246" s="44">
        <v>30.4</v>
      </c>
      <c r="H246" s="44">
        <v>30.4</v>
      </c>
      <c r="I246" s="50">
        <f t="shared" si="8"/>
        <v>3648</v>
      </c>
      <c r="J246" s="50">
        <f t="shared" si="9"/>
        <v>3648</v>
      </c>
      <c r="K246" s="51"/>
    </row>
    <row r="247" s="32" customFormat="1" spans="1:11">
      <c r="A247" s="41" t="s">
        <v>242</v>
      </c>
      <c r="B247" s="41" t="s">
        <v>252</v>
      </c>
      <c r="C247" s="42">
        <v>45</v>
      </c>
      <c r="D247" s="41" t="s">
        <v>15</v>
      </c>
      <c r="E247" s="43" t="s">
        <v>248</v>
      </c>
      <c r="F247" s="44">
        <v>22.2</v>
      </c>
      <c r="G247" s="44">
        <v>22.2</v>
      </c>
      <c r="H247" s="44">
        <v>22.2</v>
      </c>
      <c r="I247" s="50">
        <f t="shared" si="8"/>
        <v>2664</v>
      </c>
      <c r="J247" s="50">
        <f t="shared" si="9"/>
        <v>2664</v>
      </c>
      <c r="K247" s="51"/>
    </row>
    <row r="248" s="32" customFormat="1" spans="1:11">
      <c r="A248" s="41" t="s">
        <v>242</v>
      </c>
      <c r="B248" s="41" t="s">
        <v>252</v>
      </c>
      <c r="C248" s="42">
        <v>48</v>
      </c>
      <c r="D248" s="41" t="s">
        <v>139</v>
      </c>
      <c r="E248" s="43" t="s">
        <v>248</v>
      </c>
      <c r="F248" s="44">
        <v>10.5</v>
      </c>
      <c r="G248" s="44">
        <v>10.5</v>
      </c>
      <c r="H248" s="44">
        <v>10.5</v>
      </c>
      <c r="I248" s="50">
        <f t="shared" si="8"/>
        <v>1260</v>
      </c>
      <c r="J248" s="50">
        <f t="shared" si="9"/>
        <v>1260</v>
      </c>
      <c r="K248" s="51"/>
    </row>
    <row r="249" s="32" customFormat="1" spans="1:11">
      <c r="A249" s="41" t="s">
        <v>242</v>
      </c>
      <c r="B249" s="41" t="s">
        <v>252</v>
      </c>
      <c r="C249" s="42">
        <v>50</v>
      </c>
      <c r="D249" s="41" t="s">
        <v>34</v>
      </c>
      <c r="E249" s="43" t="s">
        <v>246</v>
      </c>
      <c r="F249" s="44">
        <v>22.3</v>
      </c>
      <c r="G249" s="44">
        <v>22.3</v>
      </c>
      <c r="H249" s="44">
        <v>22.3</v>
      </c>
      <c r="I249" s="50">
        <f t="shared" si="8"/>
        <v>2676</v>
      </c>
      <c r="J249" s="50">
        <f t="shared" si="9"/>
        <v>2676</v>
      </c>
      <c r="K249" s="51"/>
    </row>
    <row r="250" s="32" customFormat="1" spans="1:11">
      <c r="A250" s="41" t="s">
        <v>242</v>
      </c>
      <c r="B250" s="41" t="s">
        <v>252</v>
      </c>
      <c r="C250" s="42">
        <v>51</v>
      </c>
      <c r="D250" s="41" t="s">
        <v>15</v>
      </c>
      <c r="E250" s="43" t="s">
        <v>246</v>
      </c>
      <c r="F250" s="44">
        <v>12.8</v>
      </c>
      <c r="G250" s="44">
        <v>12.8</v>
      </c>
      <c r="H250" s="44">
        <v>12.8</v>
      </c>
      <c r="I250" s="50">
        <f t="shared" si="8"/>
        <v>1536</v>
      </c>
      <c r="J250" s="50">
        <f t="shared" si="9"/>
        <v>1536</v>
      </c>
      <c r="K250" s="51"/>
    </row>
    <row r="251" s="32" customFormat="1" spans="1:11">
      <c r="A251" s="41" t="s">
        <v>242</v>
      </c>
      <c r="B251" s="41" t="s">
        <v>252</v>
      </c>
      <c r="C251" s="42">
        <v>52</v>
      </c>
      <c r="D251" s="41" t="s">
        <v>15</v>
      </c>
      <c r="E251" s="43" t="s">
        <v>246</v>
      </c>
      <c r="F251" s="44">
        <v>15.4</v>
      </c>
      <c r="G251" s="44">
        <v>15.4</v>
      </c>
      <c r="H251" s="44">
        <v>15.4</v>
      </c>
      <c r="I251" s="50">
        <f t="shared" si="8"/>
        <v>1848</v>
      </c>
      <c r="J251" s="50">
        <f t="shared" si="9"/>
        <v>1848</v>
      </c>
      <c r="K251" s="51"/>
    </row>
    <row r="252" s="32" customFormat="1" spans="1:11">
      <c r="A252" s="41" t="s">
        <v>242</v>
      </c>
      <c r="B252" s="41" t="s">
        <v>252</v>
      </c>
      <c r="C252" s="42">
        <v>57</v>
      </c>
      <c r="D252" s="41" t="s">
        <v>139</v>
      </c>
      <c r="E252" s="43" t="s">
        <v>248</v>
      </c>
      <c r="F252" s="44">
        <v>31.8</v>
      </c>
      <c r="G252" s="44">
        <v>31.8</v>
      </c>
      <c r="H252" s="44">
        <v>31.8</v>
      </c>
      <c r="I252" s="50">
        <f t="shared" si="8"/>
        <v>3816</v>
      </c>
      <c r="J252" s="50">
        <f t="shared" si="9"/>
        <v>3816</v>
      </c>
      <c r="K252" s="51"/>
    </row>
    <row r="253" s="32" customFormat="1" spans="1:11">
      <c r="A253" s="41" t="s">
        <v>242</v>
      </c>
      <c r="B253" s="41" t="s">
        <v>252</v>
      </c>
      <c r="C253" s="42">
        <v>437</v>
      </c>
      <c r="D253" s="41" t="s">
        <v>15</v>
      </c>
      <c r="E253" s="43" t="s">
        <v>246</v>
      </c>
      <c r="F253" s="44">
        <v>138</v>
      </c>
      <c r="G253" s="44">
        <v>138</v>
      </c>
      <c r="H253" s="44">
        <v>138</v>
      </c>
      <c r="I253" s="50">
        <f t="shared" si="8"/>
        <v>16560</v>
      </c>
      <c r="J253" s="50">
        <f t="shared" si="9"/>
        <v>16560</v>
      </c>
      <c r="K253" s="51"/>
    </row>
    <row r="254" s="32" customFormat="1" spans="1:11">
      <c r="A254" s="41" t="s">
        <v>242</v>
      </c>
      <c r="B254" s="41" t="s">
        <v>252</v>
      </c>
      <c r="C254" s="42">
        <v>438</v>
      </c>
      <c r="D254" s="41" t="s">
        <v>15</v>
      </c>
      <c r="E254" s="43" t="s">
        <v>246</v>
      </c>
      <c r="F254" s="44">
        <v>28.4</v>
      </c>
      <c r="G254" s="44">
        <v>28.4</v>
      </c>
      <c r="H254" s="44">
        <v>28.4</v>
      </c>
      <c r="I254" s="50">
        <f t="shared" si="8"/>
        <v>3408</v>
      </c>
      <c r="J254" s="50">
        <f t="shared" si="9"/>
        <v>3408</v>
      </c>
      <c r="K254" s="51"/>
    </row>
    <row r="255" s="32" customFormat="1" spans="1:11">
      <c r="A255" s="41" t="s">
        <v>242</v>
      </c>
      <c r="B255" s="41" t="s">
        <v>252</v>
      </c>
      <c r="C255" s="42">
        <v>439</v>
      </c>
      <c r="D255" s="41" t="s">
        <v>15</v>
      </c>
      <c r="E255" s="43" t="s">
        <v>246</v>
      </c>
      <c r="F255" s="44">
        <v>55.8</v>
      </c>
      <c r="G255" s="44">
        <v>55.8</v>
      </c>
      <c r="H255" s="44">
        <v>55.8</v>
      </c>
      <c r="I255" s="50">
        <f t="shared" si="8"/>
        <v>6696</v>
      </c>
      <c r="J255" s="50">
        <f t="shared" si="9"/>
        <v>6696</v>
      </c>
      <c r="K255" s="51"/>
    </row>
    <row r="256" s="32" customFormat="1" spans="1:11">
      <c r="A256" s="47" t="s">
        <v>253</v>
      </c>
      <c r="B256" s="47" t="s">
        <v>254</v>
      </c>
      <c r="C256" s="42">
        <v>395</v>
      </c>
      <c r="D256" s="47" t="s">
        <v>255</v>
      </c>
      <c r="E256" s="43" t="s">
        <v>256</v>
      </c>
      <c r="F256" s="44">
        <v>30.7</v>
      </c>
      <c r="G256" s="44">
        <v>30.7</v>
      </c>
      <c r="H256" s="44">
        <v>30.7</v>
      </c>
      <c r="I256" s="50">
        <f t="shared" si="8"/>
        <v>3684</v>
      </c>
      <c r="J256" s="50">
        <f t="shared" si="9"/>
        <v>3684</v>
      </c>
      <c r="K256" s="51"/>
    </row>
    <row r="257" s="32" customFormat="1" spans="1:11">
      <c r="A257" s="47" t="s">
        <v>253</v>
      </c>
      <c r="B257" s="47" t="s">
        <v>254</v>
      </c>
      <c r="C257" s="42">
        <v>396</v>
      </c>
      <c r="D257" s="47" t="s">
        <v>255</v>
      </c>
      <c r="E257" s="43" t="s">
        <v>256</v>
      </c>
      <c r="F257" s="44">
        <v>22.3</v>
      </c>
      <c r="G257" s="44">
        <v>22.3</v>
      </c>
      <c r="H257" s="44">
        <v>22.3</v>
      </c>
      <c r="I257" s="50">
        <f t="shared" si="8"/>
        <v>2676</v>
      </c>
      <c r="J257" s="50">
        <f t="shared" si="9"/>
        <v>2676</v>
      </c>
      <c r="K257" s="51"/>
    </row>
    <row r="258" s="32" customFormat="1" spans="1:11">
      <c r="A258" s="47" t="s">
        <v>253</v>
      </c>
      <c r="B258" s="47" t="s">
        <v>254</v>
      </c>
      <c r="C258" s="42">
        <v>466</v>
      </c>
      <c r="D258" s="47" t="s">
        <v>27</v>
      </c>
      <c r="E258" s="43" t="s">
        <v>257</v>
      </c>
      <c r="F258" s="44">
        <v>100.1</v>
      </c>
      <c r="G258" s="44">
        <v>100.1</v>
      </c>
      <c r="H258" s="44">
        <v>100.1</v>
      </c>
      <c r="I258" s="50">
        <f t="shared" si="8"/>
        <v>12012</v>
      </c>
      <c r="J258" s="50">
        <f t="shared" si="9"/>
        <v>12012</v>
      </c>
      <c r="K258" s="51"/>
    </row>
    <row r="259" s="32" customFormat="1" spans="1:11">
      <c r="A259" s="47" t="s">
        <v>253</v>
      </c>
      <c r="B259" s="47" t="s">
        <v>258</v>
      </c>
      <c r="C259" s="42">
        <v>326</v>
      </c>
      <c r="D259" s="47" t="s">
        <v>27</v>
      </c>
      <c r="E259" s="43" t="s">
        <v>259</v>
      </c>
      <c r="F259" s="44">
        <v>17.5</v>
      </c>
      <c r="G259" s="44">
        <v>17.5</v>
      </c>
      <c r="H259" s="44">
        <v>17.5</v>
      </c>
      <c r="I259" s="50">
        <f t="shared" si="8"/>
        <v>2100</v>
      </c>
      <c r="J259" s="50">
        <f t="shared" si="9"/>
        <v>2100</v>
      </c>
      <c r="K259" s="51"/>
    </row>
    <row r="260" s="32" customFormat="1" spans="1:11">
      <c r="A260" s="47" t="s">
        <v>253</v>
      </c>
      <c r="B260" s="47" t="s">
        <v>258</v>
      </c>
      <c r="C260" s="42">
        <v>327</v>
      </c>
      <c r="D260" s="47" t="s">
        <v>27</v>
      </c>
      <c r="E260" s="43" t="s">
        <v>259</v>
      </c>
      <c r="F260" s="44">
        <v>12</v>
      </c>
      <c r="G260" s="44">
        <v>12</v>
      </c>
      <c r="H260" s="44">
        <v>12</v>
      </c>
      <c r="I260" s="50">
        <f t="shared" si="8"/>
        <v>1440</v>
      </c>
      <c r="J260" s="50">
        <f t="shared" si="9"/>
        <v>1440</v>
      </c>
      <c r="K260" s="51"/>
    </row>
    <row r="261" s="32" customFormat="1" spans="1:11">
      <c r="A261" s="47" t="s">
        <v>253</v>
      </c>
      <c r="B261" s="47" t="s">
        <v>258</v>
      </c>
      <c r="C261" s="42">
        <v>380</v>
      </c>
      <c r="D261" s="47" t="s">
        <v>27</v>
      </c>
      <c r="E261" s="43" t="s">
        <v>259</v>
      </c>
      <c r="F261" s="44">
        <v>28.1</v>
      </c>
      <c r="G261" s="44">
        <v>28.1</v>
      </c>
      <c r="H261" s="44">
        <v>28.1</v>
      </c>
      <c r="I261" s="50">
        <f t="shared" si="8"/>
        <v>3372</v>
      </c>
      <c r="J261" s="50">
        <f t="shared" si="9"/>
        <v>3372</v>
      </c>
      <c r="K261" s="51"/>
    </row>
    <row r="262" s="32" customFormat="1" spans="1:11">
      <c r="A262" s="47" t="s">
        <v>253</v>
      </c>
      <c r="B262" s="47" t="s">
        <v>258</v>
      </c>
      <c r="C262" s="42">
        <v>468</v>
      </c>
      <c r="D262" s="47" t="s">
        <v>27</v>
      </c>
      <c r="E262" s="43" t="s">
        <v>259</v>
      </c>
      <c r="F262" s="44">
        <v>32.4</v>
      </c>
      <c r="G262" s="44">
        <v>32.4</v>
      </c>
      <c r="H262" s="44">
        <v>32.4</v>
      </c>
      <c r="I262" s="50">
        <f t="shared" si="8"/>
        <v>3888</v>
      </c>
      <c r="J262" s="50">
        <f t="shared" si="9"/>
        <v>3888</v>
      </c>
      <c r="K262" s="51"/>
    </row>
    <row r="263" s="32" customFormat="1" spans="1:11">
      <c r="A263" s="41" t="s">
        <v>253</v>
      </c>
      <c r="B263" s="41" t="s">
        <v>260</v>
      </c>
      <c r="C263" s="42">
        <v>13</v>
      </c>
      <c r="D263" s="41" t="s">
        <v>86</v>
      </c>
      <c r="E263" s="43" t="s">
        <v>261</v>
      </c>
      <c r="F263" s="44">
        <v>13.9</v>
      </c>
      <c r="G263" s="44">
        <v>13.9</v>
      </c>
      <c r="H263" s="44">
        <v>13.9</v>
      </c>
      <c r="I263" s="50">
        <f t="shared" si="8"/>
        <v>1668</v>
      </c>
      <c r="J263" s="50">
        <f t="shared" si="9"/>
        <v>1668</v>
      </c>
      <c r="K263" s="51"/>
    </row>
    <row r="264" s="32" customFormat="1" spans="1:11">
      <c r="A264" s="41" t="s">
        <v>253</v>
      </c>
      <c r="B264" s="41" t="s">
        <v>262</v>
      </c>
      <c r="C264" s="42">
        <v>5</v>
      </c>
      <c r="D264" s="41" t="s">
        <v>27</v>
      </c>
      <c r="E264" s="43" t="s">
        <v>263</v>
      </c>
      <c r="F264" s="44">
        <v>100.3</v>
      </c>
      <c r="G264" s="44">
        <v>100.3</v>
      </c>
      <c r="H264" s="44">
        <v>100.3</v>
      </c>
      <c r="I264" s="50">
        <f t="shared" si="8"/>
        <v>12036</v>
      </c>
      <c r="J264" s="50">
        <f t="shared" si="9"/>
        <v>12036</v>
      </c>
      <c r="K264" s="51"/>
    </row>
    <row r="265" s="32" customFormat="1" spans="1:11">
      <c r="A265" s="41" t="s">
        <v>253</v>
      </c>
      <c r="B265" s="41" t="s">
        <v>262</v>
      </c>
      <c r="C265" s="42">
        <v>6</v>
      </c>
      <c r="D265" s="41" t="s">
        <v>86</v>
      </c>
      <c r="E265" s="43" t="s">
        <v>264</v>
      </c>
      <c r="F265" s="44">
        <v>16</v>
      </c>
      <c r="G265" s="44">
        <v>16</v>
      </c>
      <c r="H265" s="44">
        <v>16</v>
      </c>
      <c r="I265" s="50">
        <f t="shared" si="8"/>
        <v>1920</v>
      </c>
      <c r="J265" s="50">
        <f t="shared" si="9"/>
        <v>1920</v>
      </c>
      <c r="K265" s="51"/>
    </row>
    <row r="266" s="32" customFormat="1" spans="1:11">
      <c r="A266" s="41" t="s">
        <v>253</v>
      </c>
      <c r="B266" s="41" t="s">
        <v>262</v>
      </c>
      <c r="C266" s="42">
        <v>7</v>
      </c>
      <c r="D266" s="41" t="s">
        <v>27</v>
      </c>
      <c r="E266" s="43" t="s">
        <v>263</v>
      </c>
      <c r="F266" s="44">
        <v>32.8</v>
      </c>
      <c r="G266" s="44">
        <v>32.8</v>
      </c>
      <c r="H266" s="44">
        <v>32.8</v>
      </c>
      <c r="I266" s="50">
        <f t="shared" si="8"/>
        <v>3936</v>
      </c>
      <c r="J266" s="50">
        <f t="shared" si="9"/>
        <v>3936</v>
      </c>
      <c r="K266" s="51"/>
    </row>
    <row r="267" s="32" customFormat="1" spans="1:11">
      <c r="A267" s="41" t="s">
        <v>253</v>
      </c>
      <c r="B267" s="41" t="s">
        <v>262</v>
      </c>
      <c r="C267" s="42">
        <v>431</v>
      </c>
      <c r="D267" s="41" t="s">
        <v>86</v>
      </c>
      <c r="E267" s="43" t="s">
        <v>265</v>
      </c>
      <c r="F267" s="44">
        <v>123.4</v>
      </c>
      <c r="G267" s="44">
        <v>123.4</v>
      </c>
      <c r="H267" s="44">
        <v>123.4</v>
      </c>
      <c r="I267" s="50">
        <f t="shared" si="8"/>
        <v>14808</v>
      </c>
      <c r="J267" s="50">
        <f t="shared" si="9"/>
        <v>14808</v>
      </c>
      <c r="K267" s="51"/>
    </row>
    <row r="268" s="32" customFormat="1" spans="1:11">
      <c r="A268" s="41" t="s">
        <v>253</v>
      </c>
      <c r="B268" s="41" t="s">
        <v>262</v>
      </c>
      <c r="C268" s="42">
        <v>432</v>
      </c>
      <c r="D268" s="41" t="s">
        <v>27</v>
      </c>
      <c r="E268" s="43" t="s">
        <v>266</v>
      </c>
      <c r="F268" s="44">
        <v>77.1</v>
      </c>
      <c r="G268" s="44">
        <v>77.1</v>
      </c>
      <c r="H268" s="44">
        <v>77.1</v>
      </c>
      <c r="I268" s="50">
        <f t="shared" si="8"/>
        <v>9252</v>
      </c>
      <c r="J268" s="50">
        <f t="shared" si="9"/>
        <v>9252</v>
      </c>
      <c r="K268" s="51"/>
    </row>
    <row r="269" s="32" customFormat="1" spans="1:11">
      <c r="A269" s="41" t="s">
        <v>253</v>
      </c>
      <c r="B269" s="41" t="s">
        <v>267</v>
      </c>
      <c r="C269" s="42">
        <v>2</v>
      </c>
      <c r="D269" s="41" t="s">
        <v>27</v>
      </c>
      <c r="E269" s="43" t="s">
        <v>268</v>
      </c>
      <c r="F269" s="44">
        <v>104.8</v>
      </c>
      <c r="G269" s="44">
        <v>104.8</v>
      </c>
      <c r="H269" s="44">
        <v>104.8</v>
      </c>
      <c r="I269" s="50">
        <f t="shared" si="8"/>
        <v>12576</v>
      </c>
      <c r="J269" s="50">
        <f t="shared" si="9"/>
        <v>12576</v>
      </c>
      <c r="K269" s="51"/>
    </row>
    <row r="270" s="32" customFormat="1" spans="1:11">
      <c r="A270" s="47" t="s">
        <v>253</v>
      </c>
      <c r="B270" s="47" t="s">
        <v>269</v>
      </c>
      <c r="C270" s="42">
        <v>323</v>
      </c>
      <c r="D270" s="47" t="s">
        <v>270</v>
      </c>
      <c r="E270" s="43" t="s">
        <v>271</v>
      </c>
      <c r="F270" s="44">
        <v>39.4</v>
      </c>
      <c r="G270" s="44">
        <v>39.4</v>
      </c>
      <c r="H270" s="44">
        <v>39.4</v>
      </c>
      <c r="I270" s="50">
        <f t="shared" si="8"/>
        <v>4728</v>
      </c>
      <c r="J270" s="50">
        <f t="shared" si="9"/>
        <v>4728</v>
      </c>
      <c r="K270" s="51"/>
    </row>
    <row r="271" s="32" customFormat="1" spans="1:11">
      <c r="A271" s="41" t="s">
        <v>253</v>
      </c>
      <c r="B271" s="41" t="s">
        <v>272</v>
      </c>
      <c r="C271" s="42">
        <v>11</v>
      </c>
      <c r="D271" s="41" t="s">
        <v>24</v>
      </c>
      <c r="E271" s="43" t="s">
        <v>273</v>
      </c>
      <c r="F271" s="44">
        <v>29.2</v>
      </c>
      <c r="G271" s="44">
        <v>29.2</v>
      </c>
      <c r="H271" s="44">
        <v>29.2</v>
      </c>
      <c r="I271" s="50">
        <f t="shared" si="8"/>
        <v>3504</v>
      </c>
      <c r="J271" s="50">
        <f t="shared" si="9"/>
        <v>3504</v>
      </c>
      <c r="K271" s="51"/>
    </row>
    <row r="272" s="32" customFormat="1" spans="1:11">
      <c r="A272" s="41" t="s">
        <v>253</v>
      </c>
      <c r="B272" s="41" t="s">
        <v>272</v>
      </c>
      <c r="C272" s="42">
        <v>12</v>
      </c>
      <c r="D272" s="41" t="s">
        <v>24</v>
      </c>
      <c r="E272" s="43" t="s">
        <v>273</v>
      </c>
      <c r="F272" s="44">
        <v>33.8</v>
      </c>
      <c r="G272" s="44">
        <v>33.8</v>
      </c>
      <c r="H272" s="44">
        <v>33.8</v>
      </c>
      <c r="I272" s="50">
        <f t="shared" si="8"/>
        <v>4056</v>
      </c>
      <c r="J272" s="50">
        <f t="shared" si="9"/>
        <v>4056</v>
      </c>
      <c r="K272" s="51"/>
    </row>
    <row r="273" s="32" customFormat="1" spans="1:11">
      <c r="A273" s="41" t="s">
        <v>253</v>
      </c>
      <c r="B273" s="41" t="s">
        <v>272</v>
      </c>
      <c r="C273" s="42">
        <v>430</v>
      </c>
      <c r="D273" s="41" t="s">
        <v>15</v>
      </c>
      <c r="E273" s="43" t="s">
        <v>271</v>
      </c>
      <c r="F273" s="44">
        <v>89.6</v>
      </c>
      <c r="G273" s="44">
        <v>89.6</v>
      </c>
      <c r="H273" s="44">
        <v>89.6</v>
      </c>
      <c r="I273" s="50">
        <f t="shared" si="8"/>
        <v>10752</v>
      </c>
      <c r="J273" s="50">
        <f t="shared" si="9"/>
        <v>10752</v>
      </c>
      <c r="K273" s="51"/>
    </row>
    <row r="274" s="32" customFormat="1" spans="1:11">
      <c r="A274" s="41" t="s">
        <v>253</v>
      </c>
      <c r="B274" s="41" t="s">
        <v>274</v>
      </c>
      <c r="C274" s="42">
        <v>3</v>
      </c>
      <c r="D274" s="41" t="s">
        <v>15</v>
      </c>
      <c r="E274" s="43" t="s">
        <v>275</v>
      </c>
      <c r="F274" s="44">
        <v>57.2</v>
      </c>
      <c r="G274" s="44">
        <v>57.2</v>
      </c>
      <c r="H274" s="44">
        <v>57.2</v>
      </c>
      <c r="I274" s="50">
        <f t="shared" si="8"/>
        <v>6864</v>
      </c>
      <c r="J274" s="50">
        <f t="shared" si="9"/>
        <v>6864</v>
      </c>
      <c r="K274" s="51"/>
    </row>
    <row r="275" s="32" customFormat="1" spans="1:11">
      <c r="A275" s="41" t="s">
        <v>253</v>
      </c>
      <c r="B275" s="41" t="s">
        <v>274</v>
      </c>
      <c r="C275" s="42">
        <v>8</v>
      </c>
      <c r="D275" s="41" t="s">
        <v>21</v>
      </c>
      <c r="E275" s="43" t="s">
        <v>276</v>
      </c>
      <c r="F275" s="44">
        <v>96.5</v>
      </c>
      <c r="G275" s="44">
        <v>96.5</v>
      </c>
      <c r="H275" s="44">
        <v>96.5</v>
      </c>
      <c r="I275" s="50">
        <f t="shared" si="8"/>
        <v>11580</v>
      </c>
      <c r="J275" s="50">
        <f t="shared" si="9"/>
        <v>11580</v>
      </c>
      <c r="K275" s="51"/>
    </row>
    <row r="276" s="32" customFormat="1" spans="1:11">
      <c r="A276" s="41" t="s">
        <v>277</v>
      </c>
      <c r="B276" s="41" t="s">
        <v>278</v>
      </c>
      <c r="C276" s="42">
        <v>104</v>
      </c>
      <c r="D276" s="41" t="s">
        <v>21</v>
      </c>
      <c r="E276" s="43" t="s">
        <v>279</v>
      </c>
      <c r="F276" s="44">
        <v>102.7</v>
      </c>
      <c r="G276" s="44">
        <v>102.7</v>
      </c>
      <c r="H276" s="44">
        <v>102.7</v>
      </c>
      <c r="I276" s="50">
        <f t="shared" si="8"/>
        <v>12324</v>
      </c>
      <c r="J276" s="50">
        <f t="shared" si="9"/>
        <v>12324</v>
      </c>
      <c r="K276" s="51"/>
    </row>
    <row r="277" s="32" customFormat="1" spans="1:11">
      <c r="A277" s="41" t="s">
        <v>277</v>
      </c>
      <c r="B277" s="41" t="s">
        <v>280</v>
      </c>
      <c r="C277" s="42">
        <v>95</v>
      </c>
      <c r="D277" s="41" t="s">
        <v>21</v>
      </c>
      <c r="E277" s="43" t="s">
        <v>281</v>
      </c>
      <c r="F277" s="44">
        <v>17.5</v>
      </c>
      <c r="G277" s="44">
        <v>17.5</v>
      </c>
      <c r="H277" s="44">
        <v>17.5</v>
      </c>
      <c r="I277" s="50">
        <f t="shared" si="8"/>
        <v>2100</v>
      </c>
      <c r="J277" s="50">
        <f t="shared" si="9"/>
        <v>2100</v>
      </c>
      <c r="K277" s="51"/>
    </row>
    <row r="278" s="32" customFormat="1" spans="1:11">
      <c r="A278" s="41" t="s">
        <v>277</v>
      </c>
      <c r="B278" s="41" t="s">
        <v>280</v>
      </c>
      <c r="C278" s="42">
        <v>103</v>
      </c>
      <c r="D278" s="41" t="s">
        <v>21</v>
      </c>
      <c r="E278" s="43" t="s">
        <v>281</v>
      </c>
      <c r="F278" s="44">
        <v>32.3</v>
      </c>
      <c r="G278" s="44">
        <v>32.3</v>
      </c>
      <c r="H278" s="44">
        <v>32.3</v>
      </c>
      <c r="I278" s="50">
        <f t="shared" si="8"/>
        <v>3876</v>
      </c>
      <c r="J278" s="50">
        <f t="shared" si="9"/>
        <v>3876</v>
      </c>
      <c r="K278" s="51"/>
    </row>
    <row r="279" s="32" customFormat="1" spans="1:11">
      <c r="A279" s="41" t="s">
        <v>277</v>
      </c>
      <c r="B279" s="41" t="s">
        <v>280</v>
      </c>
      <c r="C279" s="42">
        <v>419</v>
      </c>
      <c r="D279" s="41" t="s">
        <v>21</v>
      </c>
      <c r="E279" s="43" t="s">
        <v>281</v>
      </c>
      <c r="F279" s="44">
        <v>25.8</v>
      </c>
      <c r="G279" s="44">
        <v>25.8</v>
      </c>
      <c r="H279" s="44">
        <v>25.8</v>
      </c>
      <c r="I279" s="50">
        <f t="shared" si="8"/>
        <v>3096</v>
      </c>
      <c r="J279" s="50">
        <f t="shared" si="9"/>
        <v>3096</v>
      </c>
      <c r="K279" s="51"/>
    </row>
    <row r="280" s="32" customFormat="1" spans="1:11">
      <c r="A280" s="41" t="s">
        <v>277</v>
      </c>
      <c r="B280" s="41" t="s">
        <v>282</v>
      </c>
      <c r="C280" s="42">
        <v>91</v>
      </c>
      <c r="D280" s="41" t="s">
        <v>15</v>
      </c>
      <c r="E280" s="43" t="s">
        <v>283</v>
      </c>
      <c r="F280" s="44">
        <v>24.1</v>
      </c>
      <c r="G280" s="44">
        <v>24.1</v>
      </c>
      <c r="H280" s="44">
        <v>24.1</v>
      </c>
      <c r="I280" s="50">
        <f t="shared" si="8"/>
        <v>2892</v>
      </c>
      <c r="J280" s="50">
        <f t="shared" si="9"/>
        <v>2892</v>
      </c>
      <c r="K280" s="51"/>
    </row>
    <row r="281" s="32" customFormat="1" spans="1:11">
      <c r="A281" s="41" t="s">
        <v>277</v>
      </c>
      <c r="B281" s="41" t="s">
        <v>282</v>
      </c>
      <c r="C281" s="42">
        <v>105</v>
      </c>
      <c r="D281" s="41" t="s">
        <v>86</v>
      </c>
      <c r="E281" s="43" t="s">
        <v>284</v>
      </c>
      <c r="F281" s="44">
        <v>34.7</v>
      </c>
      <c r="G281" s="44">
        <v>34.7</v>
      </c>
      <c r="H281" s="44">
        <v>34.7</v>
      </c>
      <c r="I281" s="50">
        <f t="shared" si="8"/>
        <v>4164</v>
      </c>
      <c r="J281" s="50">
        <f t="shared" si="9"/>
        <v>4164</v>
      </c>
      <c r="K281" s="51"/>
    </row>
    <row r="282" s="32" customFormat="1" spans="1:11">
      <c r="A282" s="41" t="s">
        <v>277</v>
      </c>
      <c r="B282" s="41" t="s">
        <v>285</v>
      </c>
      <c r="C282" s="42">
        <v>87</v>
      </c>
      <c r="D282" s="41" t="s">
        <v>15</v>
      </c>
      <c r="E282" s="43" t="s">
        <v>286</v>
      </c>
      <c r="F282" s="44">
        <v>26.8</v>
      </c>
      <c r="G282" s="44">
        <v>26.8</v>
      </c>
      <c r="H282" s="44">
        <v>26.8</v>
      </c>
      <c r="I282" s="50">
        <f t="shared" si="8"/>
        <v>3216</v>
      </c>
      <c r="J282" s="50">
        <f t="shared" si="9"/>
        <v>3216</v>
      </c>
      <c r="K282" s="51"/>
    </row>
    <row r="283" s="32" customFormat="1" spans="1:11">
      <c r="A283" s="41" t="s">
        <v>277</v>
      </c>
      <c r="B283" s="41" t="s">
        <v>285</v>
      </c>
      <c r="C283" s="42">
        <v>88</v>
      </c>
      <c r="D283" s="41" t="s">
        <v>15</v>
      </c>
      <c r="E283" s="43" t="s">
        <v>286</v>
      </c>
      <c r="F283" s="44">
        <v>10.8</v>
      </c>
      <c r="G283" s="44">
        <v>10.8</v>
      </c>
      <c r="H283" s="44">
        <v>10.8</v>
      </c>
      <c r="I283" s="50">
        <f t="shared" si="8"/>
        <v>1296</v>
      </c>
      <c r="J283" s="50">
        <f t="shared" si="9"/>
        <v>1296</v>
      </c>
      <c r="K283" s="51"/>
    </row>
    <row r="284" s="32" customFormat="1" spans="1:11">
      <c r="A284" s="41" t="s">
        <v>277</v>
      </c>
      <c r="B284" s="41" t="s">
        <v>285</v>
      </c>
      <c r="C284" s="42">
        <v>93</v>
      </c>
      <c r="D284" s="41" t="s">
        <v>15</v>
      </c>
      <c r="E284" s="43" t="s">
        <v>286</v>
      </c>
      <c r="F284" s="44">
        <v>13.7</v>
      </c>
      <c r="G284" s="44">
        <v>13.7</v>
      </c>
      <c r="H284" s="44">
        <v>13.7</v>
      </c>
      <c r="I284" s="50">
        <f t="shared" si="8"/>
        <v>1644</v>
      </c>
      <c r="J284" s="50">
        <f t="shared" si="9"/>
        <v>1644</v>
      </c>
      <c r="K284" s="51"/>
    </row>
    <row r="285" s="32" customFormat="1" spans="1:11">
      <c r="A285" s="41" t="s">
        <v>277</v>
      </c>
      <c r="B285" s="41" t="s">
        <v>285</v>
      </c>
      <c r="C285" s="42">
        <v>117</v>
      </c>
      <c r="D285" s="41" t="s">
        <v>15</v>
      </c>
      <c r="E285" s="43" t="s">
        <v>286</v>
      </c>
      <c r="F285" s="44">
        <v>17.3</v>
      </c>
      <c r="G285" s="44">
        <v>17.3</v>
      </c>
      <c r="H285" s="44">
        <v>17.3</v>
      </c>
      <c r="I285" s="50">
        <f t="shared" ref="I285:I290" si="10">H285*120</f>
        <v>2076</v>
      </c>
      <c r="J285" s="50">
        <f t="shared" ref="J285:J290" si="11">H285*120</f>
        <v>2076</v>
      </c>
      <c r="K285" s="51"/>
    </row>
    <row r="286" s="32" customFormat="1" spans="1:11">
      <c r="A286" s="41" t="s">
        <v>277</v>
      </c>
      <c r="B286" s="41" t="s">
        <v>285</v>
      </c>
      <c r="C286" s="42">
        <v>424</v>
      </c>
      <c r="D286" s="41" t="s">
        <v>15</v>
      </c>
      <c r="E286" s="43" t="s">
        <v>286</v>
      </c>
      <c r="F286" s="44">
        <v>13.6</v>
      </c>
      <c r="G286" s="44">
        <v>13.6</v>
      </c>
      <c r="H286" s="44">
        <v>13.6</v>
      </c>
      <c r="I286" s="50">
        <f t="shared" si="10"/>
        <v>1632</v>
      </c>
      <c r="J286" s="50">
        <f t="shared" si="11"/>
        <v>1632</v>
      </c>
      <c r="K286" s="51"/>
    </row>
    <row r="287" s="32" customFormat="1" spans="1:11">
      <c r="A287" s="41" t="s">
        <v>277</v>
      </c>
      <c r="B287" s="41" t="s">
        <v>285</v>
      </c>
      <c r="C287" s="42">
        <v>425</v>
      </c>
      <c r="D287" s="41" t="s">
        <v>15</v>
      </c>
      <c r="E287" s="43" t="s">
        <v>286</v>
      </c>
      <c r="F287" s="44">
        <v>11.2</v>
      </c>
      <c r="G287" s="44">
        <v>11.2</v>
      </c>
      <c r="H287" s="44">
        <v>11.2</v>
      </c>
      <c r="I287" s="50">
        <f t="shared" si="10"/>
        <v>1344</v>
      </c>
      <c r="J287" s="50">
        <f t="shared" si="11"/>
        <v>1344</v>
      </c>
      <c r="K287" s="51"/>
    </row>
    <row r="288" s="32" customFormat="1" spans="1:11">
      <c r="A288" s="41" t="s">
        <v>277</v>
      </c>
      <c r="B288" s="41" t="s">
        <v>285</v>
      </c>
      <c r="C288" s="42">
        <v>442</v>
      </c>
      <c r="D288" s="41" t="s">
        <v>15</v>
      </c>
      <c r="E288" s="43" t="s">
        <v>286</v>
      </c>
      <c r="F288" s="44">
        <v>33.6</v>
      </c>
      <c r="G288" s="44">
        <v>33.6</v>
      </c>
      <c r="H288" s="44">
        <v>33.6</v>
      </c>
      <c r="I288" s="50">
        <f t="shared" si="10"/>
        <v>4032</v>
      </c>
      <c r="J288" s="50">
        <f t="shared" si="11"/>
        <v>4032</v>
      </c>
      <c r="K288" s="51"/>
    </row>
    <row r="289" s="32" customFormat="1" spans="1:11">
      <c r="A289" s="41" t="s">
        <v>277</v>
      </c>
      <c r="B289" s="41" t="s">
        <v>287</v>
      </c>
      <c r="C289" s="42">
        <v>89</v>
      </c>
      <c r="D289" s="41" t="s">
        <v>21</v>
      </c>
      <c r="E289" s="43" t="s">
        <v>288</v>
      </c>
      <c r="F289" s="44">
        <v>37.7</v>
      </c>
      <c r="G289" s="44">
        <v>37.7</v>
      </c>
      <c r="H289" s="44">
        <v>37.7</v>
      </c>
      <c r="I289" s="50">
        <f t="shared" si="10"/>
        <v>4524</v>
      </c>
      <c r="J289" s="50">
        <f t="shared" si="11"/>
        <v>4524</v>
      </c>
      <c r="K289" s="51"/>
    </row>
    <row r="290" s="32" customFormat="1" spans="1:11">
      <c r="A290" s="41" t="s">
        <v>277</v>
      </c>
      <c r="B290" s="41" t="s">
        <v>287</v>
      </c>
      <c r="C290" s="42">
        <v>90</v>
      </c>
      <c r="D290" s="41" t="s">
        <v>15</v>
      </c>
      <c r="E290" s="43" t="s">
        <v>289</v>
      </c>
      <c r="F290" s="44">
        <v>50.3</v>
      </c>
      <c r="G290" s="44">
        <v>50.3</v>
      </c>
      <c r="H290" s="44">
        <v>50.3</v>
      </c>
      <c r="I290" s="50">
        <f t="shared" si="10"/>
        <v>6036</v>
      </c>
      <c r="J290" s="50">
        <f t="shared" si="11"/>
        <v>6036</v>
      </c>
      <c r="K290" s="51"/>
    </row>
    <row r="291" s="32" customFormat="1" spans="1:11">
      <c r="A291" s="41" t="s">
        <v>277</v>
      </c>
      <c r="B291" s="41" t="s">
        <v>290</v>
      </c>
      <c r="C291" s="42">
        <v>82</v>
      </c>
      <c r="D291" s="41" t="s">
        <v>15</v>
      </c>
      <c r="E291" s="43" t="s">
        <v>291</v>
      </c>
      <c r="F291" s="44">
        <v>19.4</v>
      </c>
      <c r="G291" s="44">
        <v>19.4</v>
      </c>
      <c r="H291" s="44">
        <v>19.4</v>
      </c>
      <c r="I291" s="50">
        <f t="shared" ref="I291:I343" si="12">H291*120</f>
        <v>2328</v>
      </c>
      <c r="J291" s="50">
        <f t="shared" ref="J291:J343" si="13">H291*120</f>
        <v>2328</v>
      </c>
      <c r="K291" s="51"/>
    </row>
    <row r="292" s="32" customFormat="1" spans="1:11">
      <c r="A292" s="41" t="s">
        <v>277</v>
      </c>
      <c r="B292" s="41" t="s">
        <v>290</v>
      </c>
      <c r="C292" s="42">
        <v>83</v>
      </c>
      <c r="D292" s="41" t="s">
        <v>86</v>
      </c>
      <c r="E292" s="43" t="s">
        <v>291</v>
      </c>
      <c r="F292" s="44">
        <v>19.2</v>
      </c>
      <c r="G292" s="44">
        <v>19.2</v>
      </c>
      <c r="H292" s="44">
        <v>19.2</v>
      </c>
      <c r="I292" s="50">
        <f t="shared" si="12"/>
        <v>2304</v>
      </c>
      <c r="J292" s="50">
        <f t="shared" si="13"/>
        <v>2304</v>
      </c>
      <c r="K292" s="51"/>
    </row>
    <row r="293" s="32" customFormat="1" spans="1:11">
      <c r="A293" s="41" t="s">
        <v>277</v>
      </c>
      <c r="B293" s="41" t="s">
        <v>290</v>
      </c>
      <c r="C293" s="42">
        <v>84</v>
      </c>
      <c r="D293" s="41" t="s">
        <v>86</v>
      </c>
      <c r="E293" s="43" t="s">
        <v>291</v>
      </c>
      <c r="F293" s="44">
        <v>20.4</v>
      </c>
      <c r="G293" s="44">
        <v>20.4</v>
      </c>
      <c r="H293" s="44">
        <v>20.4</v>
      </c>
      <c r="I293" s="50">
        <f t="shared" si="12"/>
        <v>2448</v>
      </c>
      <c r="J293" s="50">
        <f t="shared" si="13"/>
        <v>2448</v>
      </c>
      <c r="K293" s="51"/>
    </row>
    <row r="294" s="32" customFormat="1" spans="1:11">
      <c r="A294" s="41" t="s">
        <v>277</v>
      </c>
      <c r="B294" s="41" t="s">
        <v>290</v>
      </c>
      <c r="C294" s="42">
        <v>112</v>
      </c>
      <c r="D294" s="41" t="s">
        <v>86</v>
      </c>
      <c r="E294" s="43" t="s">
        <v>291</v>
      </c>
      <c r="F294" s="44">
        <v>10.3</v>
      </c>
      <c r="G294" s="44">
        <v>10.3</v>
      </c>
      <c r="H294" s="44">
        <v>10.3</v>
      </c>
      <c r="I294" s="50">
        <f t="shared" si="12"/>
        <v>1236</v>
      </c>
      <c r="J294" s="50">
        <f t="shared" si="13"/>
        <v>1236</v>
      </c>
      <c r="K294" s="51"/>
    </row>
    <row r="295" s="32" customFormat="1" spans="1:11">
      <c r="A295" s="41" t="s">
        <v>292</v>
      </c>
      <c r="B295" s="41" t="s">
        <v>293</v>
      </c>
      <c r="C295" s="42">
        <v>275</v>
      </c>
      <c r="D295" s="41" t="s">
        <v>144</v>
      </c>
      <c r="E295" s="43" t="s">
        <v>294</v>
      </c>
      <c r="F295" s="44">
        <v>14.6</v>
      </c>
      <c r="G295" s="44">
        <v>14.6</v>
      </c>
      <c r="H295" s="44">
        <v>14.6</v>
      </c>
      <c r="I295" s="50">
        <f t="shared" si="12"/>
        <v>1752</v>
      </c>
      <c r="J295" s="50">
        <f t="shared" si="13"/>
        <v>1752</v>
      </c>
      <c r="K295" s="51"/>
    </row>
    <row r="296" s="32" customFormat="1" spans="1:11">
      <c r="A296" s="41" t="s">
        <v>292</v>
      </c>
      <c r="B296" s="41" t="s">
        <v>293</v>
      </c>
      <c r="C296" s="42">
        <v>282</v>
      </c>
      <c r="D296" s="41" t="s">
        <v>144</v>
      </c>
      <c r="E296" s="43" t="s">
        <v>295</v>
      </c>
      <c r="F296" s="44">
        <v>31.5</v>
      </c>
      <c r="G296" s="44">
        <v>31.5</v>
      </c>
      <c r="H296" s="44">
        <v>31.5</v>
      </c>
      <c r="I296" s="50">
        <f t="shared" si="12"/>
        <v>3780</v>
      </c>
      <c r="J296" s="50">
        <f t="shared" si="13"/>
        <v>3780</v>
      </c>
      <c r="K296" s="51"/>
    </row>
    <row r="297" s="32" customFormat="1" spans="1:11">
      <c r="A297" s="41" t="s">
        <v>292</v>
      </c>
      <c r="B297" s="41" t="s">
        <v>293</v>
      </c>
      <c r="C297" s="42">
        <v>283</v>
      </c>
      <c r="D297" s="41" t="s">
        <v>144</v>
      </c>
      <c r="E297" s="43" t="s">
        <v>295</v>
      </c>
      <c r="F297" s="44">
        <v>15.5</v>
      </c>
      <c r="G297" s="44">
        <v>15.5</v>
      </c>
      <c r="H297" s="44">
        <v>15.5</v>
      </c>
      <c r="I297" s="50">
        <f t="shared" si="12"/>
        <v>1860</v>
      </c>
      <c r="J297" s="50">
        <f t="shared" si="13"/>
        <v>1860</v>
      </c>
      <c r="K297" s="51"/>
    </row>
    <row r="298" s="32" customFormat="1" spans="1:11">
      <c r="A298" s="41" t="s">
        <v>292</v>
      </c>
      <c r="B298" s="41" t="s">
        <v>293</v>
      </c>
      <c r="C298" s="42">
        <v>286</v>
      </c>
      <c r="D298" s="41" t="s">
        <v>144</v>
      </c>
      <c r="E298" s="43" t="s">
        <v>294</v>
      </c>
      <c r="F298" s="44">
        <v>13.2</v>
      </c>
      <c r="G298" s="44">
        <v>13.2</v>
      </c>
      <c r="H298" s="44">
        <v>13.2</v>
      </c>
      <c r="I298" s="50">
        <f t="shared" si="12"/>
        <v>1584</v>
      </c>
      <c r="J298" s="50">
        <f t="shared" si="13"/>
        <v>1584</v>
      </c>
      <c r="K298" s="51"/>
    </row>
    <row r="299" s="32" customFormat="1" spans="1:11">
      <c r="A299" s="41" t="s">
        <v>292</v>
      </c>
      <c r="B299" s="41" t="s">
        <v>293</v>
      </c>
      <c r="C299" s="42">
        <v>406</v>
      </c>
      <c r="D299" s="41" t="s">
        <v>144</v>
      </c>
      <c r="E299" s="43" t="s">
        <v>296</v>
      </c>
      <c r="F299" s="44">
        <v>12.8</v>
      </c>
      <c r="G299" s="44">
        <v>12.8</v>
      </c>
      <c r="H299" s="44">
        <v>12.8</v>
      </c>
      <c r="I299" s="50">
        <f t="shared" si="12"/>
        <v>1536</v>
      </c>
      <c r="J299" s="50">
        <f t="shared" si="13"/>
        <v>1536</v>
      </c>
      <c r="K299" s="51"/>
    </row>
    <row r="300" s="32" customFormat="1" spans="1:11">
      <c r="A300" s="47" t="s">
        <v>292</v>
      </c>
      <c r="B300" s="47" t="s">
        <v>297</v>
      </c>
      <c r="C300" s="42">
        <v>335</v>
      </c>
      <c r="D300" s="47" t="s">
        <v>139</v>
      </c>
      <c r="E300" s="43" t="s">
        <v>298</v>
      </c>
      <c r="F300" s="44">
        <v>21</v>
      </c>
      <c r="G300" s="44">
        <v>21</v>
      </c>
      <c r="H300" s="44">
        <v>21</v>
      </c>
      <c r="I300" s="50">
        <f t="shared" si="12"/>
        <v>2520</v>
      </c>
      <c r="J300" s="50">
        <f t="shared" si="13"/>
        <v>2520</v>
      </c>
      <c r="K300" s="51"/>
    </row>
    <row r="301" s="32" customFormat="1" spans="1:11">
      <c r="A301" s="41" t="s">
        <v>292</v>
      </c>
      <c r="B301" s="41" t="s">
        <v>299</v>
      </c>
      <c r="C301" s="42">
        <v>274</v>
      </c>
      <c r="D301" s="41" t="s">
        <v>139</v>
      </c>
      <c r="E301" s="43" t="s">
        <v>300</v>
      </c>
      <c r="F301" s="44">
        <v>20.7</v>
      </c>
      <c r="G301" s="44">
        <v>20.7</v>
      </c>
      <c r="H301" s="44">
        <v>20.7</v>
      </c>
      <c r="I301" s="50">
        <f t="shared" si="12"/>
        <v>2484</v>
      </c>
      <c r="J301" s="50">
        <f t="shared" si="13"/>
        <v>2484</v>
      </c>
      <c r="K301" s="51"/>
    </row>
    <row r="302" s="32" customFormat="1" spans="1:11">
      <c r="A302" s="41" t="s">
        <v>292</v>
      </c>
      <c r="B302" s="41" t="s">
        <v>299</v>
      </c>
      <c r="C302" s="42">
        <v>280</v>
      </c>
      <c r="D302" s="41" t="s">
        <v>139</v>
      </c>
      <c r="E302" s="43" t="s">
        <v>300</v>
      </c>
      <c r="F302" s="44">
        <v>42.5</v>
      </c>
      <c r="G302" s="44">
        <v>42.5</v>
      </c>
      <c r="H302" s="44">
        <v>42.5</v>
      </c>
      <c r="I302" s="50">
        <f t="shared" si="12"/>
        <v>5100</v>
      </c>
      <c r="J302" s="50">
        <f t="shared" si="13"/>
        <v>5100</v>
      </c>
      <c r="K302" s="51"/>
    </row>
    <row r="303" s="32" customFormat="1" spans="1:11">
      <c r="A303" s="41" t="s">
        <v>292</v>
      </c>
      <c r="B303" s="41" t="s">
        <v>299</v>
      </c>
      <c r="C303" s="42">
        <v>281</v>
      </c>
      <c r="D303" s="41" t="s">
        <v>139</v>
      </c>
      <c r="E303" s="43" t="s">
        <v>300</v>
      </c>
      <c r="F303" s="44">
        <v>18.4</v>
      </c>
      <c r="G303" s="44">
        <v>18.4</v>
      </c>
      <c r="H303" s="44">
        <v>18.4</v>
      </c>
      <c r="I303" s="50">
        <f t="shared" si="12"/>
        <v>2208</v>
      </c>
      <c r="J303" s="50">
        <f t="shared" si="13"/>
        <v>2208</v>
      </c>
      <c r="K303" s="51"/>
    </row>
    <row r="304" s="32" customFormat="1" spans="1:11">
      <c r="A304" s="41" t="s">
        <v>292</v>
      </c>
      <c r="B304" s="41" t="s">
        <v>299</v>
      </c>
      <c r="C304" s="42">
        <v>336</v>
      </c>
      <c r="D304" s="41" t="s">
        <v>301</v>
      </c>
      <c r="E304" s="43" t="s">
        <v>298</v>
      </c>
      <c r="F304" s="44">
        <v>12</v>
      </c>
      <c r="G304" s="44">
        <v>12</v>
      </c>
      <c r="H304" s="44">
        <v>12</v>
      </c>
      <c r="I304" s="50">
        <f t="shared" si="12"/>
        <v>1440</v>
      </c>
      <c r="J304" s="50">
        <f t="shared" si="13"/>
        <v>1440</v>
      </c>
      <c r="K304" s="51"/>
    </row>
    <row r="305" s="32" customFormat="1" spans="1:11">
      <c r="A305" s="41" t="s">
        <v>292</v>
      </c>
      <c r="B305" s="41" t="s">
        <v>299</v>
      </c>
      <c r="C305" s="42">
        <v>339</v>
      </c>
      <c r="D305" s="41" t="s">
        <v>144</v>
      </c>
      <c r="E305" s="43" t="s">
        <v>302</v>
      </c>
      <c r="F305" s="44">
        <v>24.9</v>
      </c>
      <c r="G305" s="44">
        <v>24.9</v>
      </c>
      <c r="H305" s="44">
        <v>24.9</v>
      </c>
      <c r="I305" s="50">
        <f t="shared" si="12"/>
        <v>2988</v>
      </c>
      <c r="J305" s="50">
        <f t="shared" si="13"/>
        <v>2988</v>
      </c>
      <c r="K305" s="51"/>
    </row>
    <row r="306" s="32" customFormat="1" spans="1:11">
      <c r="A306" s="41" t="s">
        <v>292</v>
      </c>
      <c r="B306" s="41" t="s">
        <v>299</v>
      </c>
      <c r="C306" s="42">
        <v>340</v>
      </c>
      <c r="D306" s="41" t="s">
        <v>144</v>
      </c>
      <c r="E306" s="43" t="s">
        <v>302</v>
      </c>
      <c r="F306" s="44">
        <v>10.4</v>
      </c>
      <c r="G306" s="44">
        <v>10.4</v>
      </c>
      <c r="H306" s="44">
        <v>10.4</v>
      </c>
      <c r="I306" s="50">
        <f t="shared" si="12"/>
        <v>1248</v>
      </c>
      <c r="J306" s="50">
        <f t="shared" si="13"/>
        <v>1248</v>
      </c>
      <c r="K306" s="51"/>
    </row>
    <row r="307" s="32" customFormat="1" spans="1:11">
      <c r="A307" s="41" t="s">
        <v>292</v>
      </c>
      <c r="B307" s="41" t="s">
        <v>299</v>
      </c>
      <c r="C307" s="42">
        <v>402</v>
      </c>
      <c r="D307" s="41" t="s">
        <v>144</v>
      </c>
      <c r="E307" s="43" t="s">
        <v>302</v>
      </c>
      <c r="F307" s="44">
        <v>15.9</v>
      </c>
      <c r="G307" s="44">
        <v>15.9</v>
      </c>
      <c r="H307" s="44">
        <v>15.9</v>
      </c>
      <c r="I307" s="50">
        <f t="shared" si="12"/>
        <v>1908</v>
      </c>
      <c r="J307" s="50">
        <f t="shared" si="13"/>
        <v>1908</v>
      </c>
      <c r="K307" s="51"/>
    </row>
    <row r="308" s="32" customFormat="1" spans="1:11">
      <c r="A308" s="41" t="s">
        <v>292</v>
      </c>
      <c r="B308" s="41" t="s">
        <v>299</v>
      </c>
      <c r="C308" s="42">
        <v>458</v>
      </c>
      <c r="D308" s="41" t="s">
        <v>144</v>
      </c>
      <c r="E308" s="43" t="s">
        <v>303</v>
      </c>
      <c r="F308" s="44">
        <v>42.8</v>
      </c>
      <c r="G308" s="44">
        <v>42.8</v>
      </c>
      <c r="H308" s="44">
        <v>42.8</v>
      </c>
      <c r="I308" s="50">
        <f t="shared" si="12"/>
        <v>5136</v>
      </c>
      <c r="J308" s="50">
        <f t="shared" si="13"/>
        <v>5136</v>
      </c>
      <c r="K308" s="51"/>
    </row>
    <row r="309" s="32" customFormat="1" spans="1:11">
      <c r="A309" s="47" t="s">
        <v>292</v>
      </c>
      <c r="B309" s="47" t="s">
        <v>304</v>
      </c>
      <c r="C309" s="42">
        <v>407</v>
      </c>
      <c r="D309" s="47" t="s">
        <v>144</v>
      </c>
      <c r="E309" s="43" t="s">
        <v>305</v>
      </c>
      <c r="F309" s="44">
        <v>32.3</v>
      </c>
      <c r="G309" s="44">
        <v>32.3</v>
      </c>
      <c r="H309" s="44">
        <v>32.3</v>
      </c>
      <c r="I309" s="50">
        <f t="shared" si="12"/>
        <v>3876</v>
      </c>
      <c r="J309" s="50">
        <f t="shared" si="13"/>
        <v>3876</v>
      </c>
      <c r="K309" s="51"/>
    </row>
    <row r="310" s="32" customFormat="1" spans="1:11">
      <c r="A310" s="41" t="s">
        <v>292</v>
      </c>
      <c r="B310" s="41" t="s">
        <v>306</v>
      </c>
      <c r="C310" s="42">
        <v>279</v>
      </c>
      <c r="D310" s="41" t="s">
        <v>144</v>
      </c>
      <c r="E310" s="43" t="s">
        <v>305</v>
      </c>
      <c r="F310" s="44">
        <v>17</v>
      </c>
      <c r="G310" s="44">
        <v>17</v>
      </c>
      <c r="H310" s="44">
        <v>17</v>
      </c>
      <c r="I310" s="50">
        <f t="shared" si="12"/>
        <v>2040</v>
      </c>
      <c r="J310" s="50">
        <f t="shared" si="13"/>
        <v>2040</v>
      </c>
      <c r="K310" s="51"/>
    </row>
    <row r="311" s="32" customFormat="1" spans="1:11">
      <c r="A311" s="41" t="s">
        <v>292</v>
      </c>
      <c r="B311" s="41" t="s">
        <v>306</v>
      </c>
      <c r="C311" s="42">
        <v>341</v>
      </c>
      <c r="D311" s="41" t="s">
        <v>307</v>
      </c>
      <c r="E311" s="43" t="s">
        <v>305</v>
      </c>
      <c r="F311" s="44">
        <v>17.1</v>
      </c>
      <c r="G311" s="44">
        <v>17.1</v>
      </c>
      <c r="H311" s="44">
        <v>17.1</v>
      </c>
      <c r="I311" s="50">
        <f t="shared" si="12"/>
        <v>2052</v>
      </c>
      <c r="J311" s="50">
        <f t="shared" si="13"/>
        <v>2052</v>
      </c>
      <c r="K311" s="51"/>
    </row>
    <row r="312" s="32" customFormat="1" spans="1:11">
      <c r="A312" s="41" t="s">
        <v>292</v>
      </c>
      <c r="B312" s="41" t="s">
        <v>306</v>
      </c>
      <c r="C312" s="42">
        <v>412</v>
      </c>
      <c r="D312" s="41" t="s">
        <v>144</v>
      </c>
      <c r="E312" s="43" t="s">
        <v>305</v>
      </c>
      <c r="F312" s="44">
        <v>17.8</v>
      </c>
      <c r="G312" s="44">
        <v>17.8</v>
      </c>
      <c r="H312" s="44">
        <v>17.8</v>
      </c>
      <c r="I312" s="50">
        <f t="shared" si="12"/>
        <v>2136</v>
      </c>
      <c r="J312" s="50">
        <f t="shared" si="13"/>
        <v>2136</v>
      </c>
      <c r="K312" s="51"/>
    </row>
    <row r="313" s="32" customFormat="1" spans="1:11">
      <c r="A313" s="47" t="s">
        <v>292</v>
      </c>
      <c r="B313" s="47" t="s">
        <v>308</v>
      </c>
      <c r="C313" s="42">
        <v>404</v>
      </c>
      <c r="D313" s="47" t="s">
        <v>144</v>
      </c>
      <c r="E313" s="43" t="s">
        <v>296</v>
      </c>
      <c r="F313" s="44">
        <v>50.5</v>
      </c>
      <c r="G313" s="44">
        <v>50.5</v>
      </c>
      <c r="H313" s="44">
        <v>50.5</v>
      </c>
      <c r="I313" s="50">
        <f t="shared" si="12"/>
        <v>6060</v>
      </c>
      <c r="J313" s="50">
        <f t="shared" si="13"/>
        <v>6060</v>
      </c>
      <c r="K313" s="51"/>
    </row>
    <row r="314" s="32" customFormat="1" spans="1:11">
      <c r="A314" s="41" t="s">
        <v>292</v>
      </c>
      <c r="B314" s="41" t="s">
        <v>309</v>
      </c>
      <c r="C314" s="42">
        <v>142</v>
      </c>
      <c r="D314" s="41" t="s">
        <v>301</v>
      </c>
      <c r="E314" s="43" t="s">
        <v>310</v>
      </c>
      <c r="F314" s="44">
        <v>11.9</v>
      </c>
      <c r="G314" s="44">
        <v>11.9</v>
      </c>
      <c r="H314" s="44">
        <v>11.9</v>
      </c>
      <c r="I314" s="50">
        <f t="shared" si="12"/>
        <v>1428</v>
      </c>
      <c r="J314" s="50">
        <f t="shared" si="13"/>
        <v>1428</v>
      </c>
      <c r="K314" s="51"/>
    </row>
    <row r="315" s="32" customFormat="1" spans="1:11">
      <c r="A315" s="41" t="s">
        <v>292</v>
      </c>
      <c r="B315" s="41" t="s">
        <v>309</v>
      </c>
      <c r="C315" s="42">
        <v>276</v>
      </c>
      <c r="D315" s="41" t="s">
        <v>144</v>
      </c>
      <c r="E315" s="43" t="s">
        <v>296</v>
      </c>
      <c r="F315" s="44">
        <v>11.9</v>
      </c>
      <c r="G315" s="44">
        <v>11.9</v>
      </c>
      <c r="H315" s="44">
        <v>11.9</v>
      </c>
      <c r="I315" s="50">
        <f t="shared" si="12"/>
        <v>1428</v>
      </c>
      <c r="J315" s="50">
        <f t="shared" si="13"/>
        <v>1428</v>
      </c>
      <c r="K315" s="51"/>
    </row>
    <row r="316" s="32" customFormat="1" spans="1:11">
      <c r="A316" s="41" t="s">
        <v>292</v>
      </c>
      <c r="B316" s="41" t="s">
        <v>309</v>
      </c>
      <c r="C316" s="42">
        <v>284</v>
      </c>
      <c r="D316" s="41" t="s">
        <v>144</v>
      </c>
      <c r="E316" s="43" t="s">
        <v>296</v>
      </c>
      <c r="F316" s="44">
        <v>19.1</v>
      </c>
      <c r="G316" s="44">
        <v>19.1</v>
      </c>
      <c r="H316" s="44">
        <v>19.1</v>
      </c>
      <c r="I316" s="50">
        <f t="shared" si="12"/>
        <v>2292</v>
      </c>
      <c r="J316" s="50">
        <f t="shared" si="13"/>
        <v>2292</v>
      </c>
      <c r="K316" s="51"/>
    </row>
    <row r="317" s="32" customFormat="1" spans="1:11">
      <c r="A317" s="41" t="s">
        <v>292</v>
      </c>
      <c r="B317" s="41" t="s">
        <v>309</v>
      </c>
      <c r="C317" s="42">
        <v>285</v>
      </c>
      <c r="D317" s="41" t="s">
        <v>144</v>
      </c>
      <c r="E317" s="43" t="s">
        <v>296</v>
      </c>
      <c r="F317" s="44">
        <v>19.5</v>
      </c>
      <c r="G317" s="44">
        <v>19.5</v>
      </c>
      <c r="H317" s="44">
        <v>19.5</v>
      </c>
      <c r="I317" s="50">
        <f t="shared" si="12"/>
        <v>2340</v>
      </c>
      <c r="J317" s="50">
        <f t="shared" si="13"/>
        <v>2340</v>
      </c>
      <c r="K317" s="51"/>
    </row>
    <row r="318" s="32" customFormat="1" spans="1:11">
      <c r="A318" s="41" t="s">
        <v>292</v>
      </c>
      <c r="B318" s="41" t="s">
        <v>309</v>
      </c>
      <c r="C318" s="42">
        <v>338</v>
      </c>
      <c r="D318" s="41" t="s">
        <v>144</v>
      </c>
      <c r="E318" s="43" t="s">
        <v>302</v>
      </c>
      <c r="F318" s="44">
        <v>13.2</v>
      </c>
      <c r="G318" s="44">
        <v>13.2</v>
      </c>
      <c r="H318" s="44">
        <v>13.2</v>
      </c>
      <c r="I318" s="50">
        <f t="shared" si="12"/>
        <v>1584</v>
      </c>
      <c r="J318" s="50">
        <f t="shared" si="13"/>
        <v>1584</v>
      </c>
      <c r="K318" s="51"/>
    </row>
    <row r="319" s="32" customFormat="1" spans="1:11">
      <c r="A319" s="41" t="s">
        <v>292</v>
      </c>
      <c r="B319" s="41" t="s">
        <v>309</v>
      </c>
      <c r="C319" s="42">
        <v>408</v>
      </c>
      <c r="D319" s="41" t="s">
        <v>144</v>
      </c>
      <c r="E319" s="43" t="s">
        <v>296</v>
      </c>
      <c r="F319" s="44">
        <v>20.8</v>
      </c>
      <c r="G319" s="44">
        <v>20.8</v>
      </c>
      <c r="H319" s="44">
        <v>20.8</v>
      </c>
      <c r="I319" s="50">
        <f t="shared" si="12"/>
        <v>2496</v>
      </c>
      <c r="J319" s="50">
        <f t="shared" si="13"/>
        <v>2496</v>
      </c>
      <c r="K319" s="51"/>
    </row>
    <row r="320" s="32" customFormat="1" spans="1:11">
      <c r="A320" s="41" t="s">
        <v>292</v>
      </c>
      <c r="B320" s="41" t="s">
        <v>309</v>
      </c>
      <c r="C320" s="42">
        <v>409</v>
      </c>
      <c r="D320" s="41" t="s">
        <v>144</v>
      </c>
      <c r="E320" s="43" t="s">
        <v>296</v>
      </c>
      <c r="F320" s="44">
        <v>35.1</v>
      </c>
      <c r="G320" s="44">
        <v>35.1</v>
      </c>
      <c r="H320" s="44">
        <v>35.1</v>
      </c>
      <c r="I320" s="50">
        <f t="shared" si="12"/>
        <v>4212</v>
      </c>
      <c r="J320" s="50">
        <f t="shared" si="13"/>
        <v>4212</v>
      </c>
      <c r="K320" s="51"/>
    </row>
    <row r="321" s="32" customFormat="1" spans="1:11">
      <c r="A321" s="41" t="s">
        <v>292</v>
      </c>
      <c r="B321" s="41" t="s">
        <v>311</v>
      </c>
      <c r="C321" s="42">
        <v>140</v>
      </c>
      <c r="D321" s="41" t="s">
        <v>15</v>
      </c>
      <c r="E321" s="43" t="s">
        <v>312</v>
      </c>
      <c r="F321" s="44">
        <v>14.2</v>
      </c>
      <c r="G321" s="44">
        <v>14.2</v>
      </c>
      <c r="H321" s="44">
        <v>14.2</v>
      </c>
      <c r="I321" s="50">
        <f t="shared" si="12"/>
        <v>1704</v>
      </c>
      <c r="J321" s="50">
        <f t="shared" si="13"/>
        <v>1704</v>
      </c>
      <c r="K321" s="51"/>
    </row>
    <row r="322" s="32" customFormat="1" spans="1:11">
      <c r="A322" s="41" t="s">
        <v>292</v>
      </c>
      <c r="B322" s="41" t="s">
        <v>313</v>
      </c>
      <c r="C322" s="42">
        <v>138</v>
      </c>
      <c r="D322" s="41" t="s">
        <v>107</v>
      </c>
      <c r="E322" s="43" t="s">
        <v>314</v>
      </c>
      <c r="F322" s="44">
        <v>10.9</v>
      </c>
      <c r="G322" s="44">
        <v>10.9</v>
      </c>
      <c r="H322" s="44">
        <v>10.9</v>
      </c>
      <c r="I322" s="50">
        <f t="shared" si="12"/>
        <v>1308</v>
      </c>
      <c r="J322" s="50">
        <f t="shared" si="13"/>
        <v>1308</v>
      </c>
      <c r="K322" s="51"/>
    </row>
    <row r="323" s="32" customFormat="1" spans="1:11">
      <c r="A323" s="41" t="s">
        <v>292</v>
      </c>
      <c r="B323" s="41" t="s">
        <v>313</v>
      </c>
      <c r="C323" s="42">
        <v>143</v>
      </c>
      <c r="D323" s="41" t="s">
        <v>107</v>
      </c>
      <c r="E323" s="43" t="s">
        <v>315</v>
      </c>
      <c r="F323" s="44">
        <v>27.5</v>
      </c>
      <c r="G323" s="44">
        <v>27.5</v>
      </c>
      <c r="H323" s="44">
        <v>27.5</v>
      </c>
      <c r="I323" s="50">
        <f t="shared" si="12"/>
        <v>3300</v>
      </c>
      <c r="J323" s="50">
        <f t="shared" si="13"/>
        <v>3300</v>
      </c>
      <c r="K323" s="51"/>
    </row>
    <row r="324" s="32" customFormat="1" spans="1:11">
      <c r="A324" s="41" t="s">
        <v>292</v>
      </c>
      <c r="B324" s="41" t="s">
        <v>313</v>
      </c>
      <c r="C324" s="42">
        <v>151</v>
      </c>
      <c r="D324" s="41" t="s">
        <v>107</v>
      </c>
      <c r="E324" s="43" t="s">
        <v>316</v>
      </c>
      <c r="F324" s="44">
        <v>11.4</v>
      </c>
      <c r="G324" s="44">
        <v>11.4</v>
      </c>
      <c r="H324" s="44">
        <v>11.4</v>
      </c>
      <c r="I324" s="50">
        <f t="shared" si="12"/>
        <v>1368</v>
      </c>
      <c r="J324" s="50">
        <f t="shared" si="13"/>
        <v>1368</v>
      </c>
      <c r="K324" s="51"/>
    </row>
    <row r="325" s="32" customFormat="1" spans="1:11">
      <c r="A325" s="47" t="s">
        <v>292</v>
      </c>
      <c r="B325" s="47" t="s">
        <v>317</v>
      </c>
      <c r="C325" s="42">
        <v>332</v>
      </c>
      <c r="D325" s="47" t="s">
        <v>21</v>
      </c>
      <c r="E325" s="43" t="s">
        <v>318</v>
      </c>
      <c r="F325" s="44">
        <v>26</v>
      </c>
      <c r="G325" s="44">
        <v>26</v>
      </c>
      <c r="H325" s="44">
        <v>26</v>
      </c>
      <c r="I325" s="50">
        <f t="shared" si="12"/>
        <v>3120</v>
      </c>
      <c r="J325" s="50">
        <f t="shared" si="13"/>
        <v>3120</v>
      </c>
      <c r="K325" s="51"/>
    </row>
    <row r="326" s="32" customFormat="1" spans="1:11">
      <c r="A326" s="47" t="s">
        <v>292</v>
      </c>
      <c r="B326" s="47" t="s">
        <v>317</v>
      </c>
      <c r="C326" s="42">
        <v>333</v>
      </c>
      <c r="D326" s="47" t="s">
        <v>21</v>
      </c>
      <c r="E326" s="43" t="s">
        <v>318</v>
      </c>
      <c r="F326" s="44">
        <v>18.1</v>
      </c>
      <c r="G326" s="44">
        <v>18.1</v>
      </c>
      <c r="H326" s="44">
        <v>18.1</v>
      </c>
      <c r="I326" s="50">
        <f t="shared" si="12"/>
        <v>2172</v>
      </c>
      <c r="J326" s="50">
        <f t="shared" si="13"/>
        <v>2172</v>
      </c>
      <c r="K326" s="51"/>
    </row>
    <row r="327" s="32" customFormat="1" spans="1:11">
      <c r="A327" s="47" t="s">
        <v>292</v>
      </c>
      <c r="B327" s="47" t="s">
        <v>317</v>
      </c>
      <c r="C327" s="42">
        <v>334</v>
      </c>
      <c r="D327" s="47" t="s">
        <v>144</v>
      </c>
      <c r="E327" s="43" t="s">
        <v>319</v>
      </c>
      <c r="F327" s="44">
        <v>12.4</v>
      </c>
      <c r="G327" s="44">
        <v>12.4</v>
      </c>
      <c r="H327" s="44">
        <v>12.4</v>
      </c>
      <c r="I327" s="50">
        <f t="shared" si="12"/>
        <v>1488</v>
      </c>
      <c r="J327" s="50">
        <f t="shared" si="13"/>
        <v>1488</v>
      </c>
      <c r="K327" s="51"/>
    </row>
    <row r="328" s="32" customFormat="1" spans="1:11">
      <c r="A328" s="41" t="s">
        <v>292</v>
      </c>
      <c r="B328" s="41" t="s">
        <v>320</v>
      </c>
      <c r="C328" s="42">
        <v>139</v>
      </c>
      <c r="D328" s="41" t="s">
        <v>144</v>
      </c>
      <c r="E328" s="43" t="s">
        <v>318</v>
      </c>
      <c r="F328" s="44">
        <v>18.2</v>
      </c>
      <c r="G328" s="44">
        <v>18.2</v>
      </c>
      <c r="H328" s="44">
        <v>18.2</v>
      </c>
      <c r="I328" s="50">
        <f t="shared" si="12"/>
        <v>2184</v>
      </c>
      <c r="J328" s="50">
        <f t="shared" si="13"/>
        <v>2184</v>
      </c>
      <c r="K328" s="51"/>
    </row>
    <row r="329" s="32" customFormat="1" spans="1:11">
      <c r="A329" s="41" t="s">
        <v>292</v>
      </c>
      <c r="B329" s="41" t="s">
        <v>320</v>
      </c>
      <c r="C329" s="42">
        <v>150</v>
      </c>
      <c r="D329" s="41" t="s">
        <v>144</v>
      </c>
      <c r="E329" s="43" t="s">
        <v>318</v>
      </c>
      <c r="F329" s="44">
        <v>18.7</v>
      </c>
      <c r="G329" s="44">
        <v>18.7</v>
      </c>
      <c r="H329" s="44">
        <v>18.7</v>
      </c>
      <c r="I329" s="50">
        <f t="shared" si="12"/>
        <v>2244</v>
      </c>
      <c r="J329" s="50">
        <f t="shared" si="13"/>
        <v>2244</v>
      </c>
      <c r="K329" s="51"/>
    </row>
    <row r="330" s="32" customFormat="1" spans="1:11">
      <c r="A330" s="41" t="s">
        <v>292</v>
      </c>
      <c r="B330" s="41" t="s">
        <v>321</v>
      </c>
      <c r="C330" s="42">
        <v>144</v>
      </c>
      <c r="D330" s="41" t="s">
        <v>21</v>
      </c>
      <c r="E330" s="43" t="s">
        <v>322</v>
      </c>
      <c r="F330" s="44">
        <v>25.4</v>
      </c>
      <c r="G330" s="44">
        <v>25.4</v>
      </c>
      <c r="H330" s="44">
        <v>25.4</v>
      </c>
      <c r="I330" s="50">
        <f t="shared" si="12"/>
        <v>3048</v>
      </c>
      <c r="J330" s="50">
        <f t="shared" si="13"/>
        <v>3048</v>
      </c>
      <c r="K330" s="51"/>
    </row>
    <row r="331" s="32" customFormat="1" spans="1:11">
      <c r="A331" s="41" t="s">
        <v>292</v>
      </c>
      <c r="B331" s="41" t="s">
        <v>321</v>
      </c>
      <c r="C331" s="42">
        <v>145</v>
      </c>
      <c r="D331" s="41" t="s">
        <v>21</v>
      </c>
      <c r="E331" s="43" t="s">
        <v>322</v>
      </c>
      <c r="F331" s="44">
        <v>10</v>
      </c>
      <c r="G331" s="44">
        <v>10</v>
      </c>
      <c r="H331" s="44">
        <v>10</v>
      </c>
      <c r="I331" s="50">
        <f t="shared" si="12"/>
        <v>1200</v>
      </c>
      <c r="J331" s="50">
        <f t="shared" si="13"/>
        <v>1200</v>
      </c>
      <c r="K331" s="51"/>
    </row>
    <row r="332" s="32" customFormat="1" spans="1:11">
      <c r="A332" s="41" t="s">
        <v>292</v>
      </c>
      <c r="B332" s="41" t="s">
        <v>321</v>
      </c>
      <c r="C332" s="42">
        <v>146</v>
      </c>
      <c r="D332" s="41" t="s">
        <v>21</v>
      </c>
      <c r="E332" s="43" t="s">
        <v>322</v>
      </c>
      <c r="F332" s="44">
        <v>9.7</v>
      </c>
      <c r="G332" s="44">
        <v>9.7</v>
      </c>
      <c r="H332" s="44">
        <v>9.7</v>
      </c>
      <c r="I332" s="50">
        <f t="shared" si="12"/>
        <v>1164</v>
      </c>
      <c r="J332" s="50">
        <f t="shared" si="13"/>
        <v>1164</v>
      </c>
      <c r="K332" s="51"/>
    </row>
    <row r="333" s="32" customFormat="1" spans="1:11">
      <c r="A333" s="41" t="s">
        <v>292</v>
      </c>
      <c r="B333" s="41" t="s">
        <v>321</v>
      </c>
      <c r="C333" s="42">
        <v>147</v>
      </c>
      <c r="D333" s="41" t="s">
        <v>21</v>
      </c>
      <c r="E333" s="43" t="s">
        <v>322</v>
      </c>
      <c r="F333" s="44">
        <v>11.5</v>
      </c>
      <c r="G333" s="44">
        <v>11.5</v>
      </c>
      <c r="H333" s="44">
        <v>11.5</v>
      </c>
      <c r="I333" s="50">
        <f t="shared" si="12"/>
        <v>1380</v>
      </c>
      <c r="J333" s="50">
        <f t="shared" si="13"/>
        <v>1380</v>
      </c>
      <c r="K333" s="51"/>
    </row>
    <row r="334" s="32" customFormat="1" spans="1:11">
      <c r="A334" s="41" t="s">
        <v>292</v>
      </c>
      <c r="B334" s="41" t="s">
        <v>321</v>
      </c>
      <c r="C334" s="42">
        <v>410</v>
      </c>
      <c r="D334" s="41" t="s">
        <v>21</v>
      </c>
      <c r="E334" s="43" t="s">
        <v>322</v>
      </c>
      <c r="F334" s="44">
        <v>19.9</v>
      </c>
      <c r="G334" s="44">
        <v>19.9</v>
      </c>
      <c r="H334" s="44">
        <v>19.9</v>
      </c>
      <c r="I334" s="50">
        <f t="shared" si="12"/>
        <v>2388</v>
      </c>
      <c r="J334" s="50">
        <f t="shared" si="13"/>
        <v>2388</v>
      </c>
      <c r="K334" s="51"/>
    </row>
    <row r="335" s="32" customFormat="1" spans="1:11">
      <c r="A335" s="41" t="s">
        <v>292</v>
      </c>
      <c r="B335" s="41" t="s">
        <v>321</v>
      </c>
      <c r="C335" s="42">
        <v>411</v>
      </c>
      <c r="D335" s="41" t="s">
        <v>21</v>
      </c>
      <c r="E335" s="43" t="s">
        <v>322</v>
      </c>
      <c r="F335" s="44">
        <v>13.6</v>
      </c>
      <c r="G335" s="44">
        <v>13.6</v>
      </c>
      <c r="H335" s="44">
        <v>13.6</v>
      </c>
      <c r="I335" s="50">
        <f t="shared" si="12"/>
        <v>1632</v>
      </c>
      <c r="J335" s="50">
        <f t="shared" si="13"/>
        <v>1632</v>
      </c>
      <c r="K335" s="51"/>
    </row>
    <row r="336" s="32" customFormat="1" spans="1:11">
      <c r="A336" s="41" t="s">
        <v>292</v>
      </c>
      <c r="B336" s="41" t="s">
        <v>321</v>
      </c>
      <c r="C336" s="42">
        <v>413</v>
      </c>
      <c r="D336" s="41" t="s">
        <v>21</v>
      </c>
      <c r="E336" s="43" t="s">
        <v>322</v>
      </c>
      <c r="F336" s="44">
        <v>31.6</v>
      </c>
      <c r="G336" s="44">
        <v>31.6</v>
      </c>
      <c r="H336" s="44">
        <v>31.6</v>
      </c>
      <c r="I336" s="50">
        <f t="shared" si="12"/>
        <v>3792</v>
      </c>
      <c r="J336" s="50">
        <f t="shared" si="13"/>
        <v>3792</v>
      </c>
      <c r="K336" s="51"/>
    </row>
    <row r="337" s="32" customFormat="1" spans="1:11">
      <c r="A337" s="41" t="s">
        <v>292</v>
      </c>
      <c r="B337" s="41" t="s">
        <v>323</v>
      </c>
      <c r="C337" s="42">
        <v>141</v>
      </c>
      <c r="D337" s="41" t="s">
        <v>107</v>
      </c>
      <c r="E337" s="43" t="s">
        <v>324</v>
      </c>
      <c r="F337" s="44">
        <v>30.4</v>
      </c>
      <c r="G337" s="44">
        <v>30.4</v>
      </c>
      <c r="H337" s="44">
        <v>30.4</v>
      </c>
      <c r="I337" s="50">
        <f t="shared" si="12"/>
        <v>3648</v>
      </c>
      <c r="J337" s="50">
        <f t="shared" si="13"/>
        <v>3648</v>
      </c>
      <c r="K337" s="51"/>
    </row>
    <row r="338" s="32" customFormat="1" spans="1:11">
      <c r="A338" s="41" t="s">
        <v>292</v>
      </c>
      <c r="B338" s="41" t="s">
        <v>323</v>
      </c>
      <c r="C338" s="42">
        <v>148</v>
      </c>
      <c r="D338" s="41" t="s">
        <v>39</v>
      </c>
      <c r="E338" s="43" t="s">
        <v>325</v>
      </c>
      <c r="F338" s="44">
        <v>21</v>
      </c>
      <c r="G338" s="44">
        <v>21</v>
      </c>
      <c r="H338" s="44">
        <v>21</v>
      </c>
      <c r="I338" s="50">
        <f t="shared" si="12"/>
        <v>2520</v>
      </c>
      <c r="J338" s="50">
        <f t="shared" si="13"/>
        <v>2520</v>
      </c>
      <c r="K338" s="51"/>
    </row>
    <row r="339" s="32" customFormat="1" spans="1:11">
      <c r="A339" s="41" t="s">
        <v>292</v>
      </c>
      <c r="B339" s="41" t="s">
        <v>323</v>
      </c>
      <c r="C339" s="42">
        <v>149</v>
      </c>
      <c r="D339" s="41" t="s">
        <v>39</v>
      </c>
      <c r="E339" s="43" t="s">
        <v>325</v>
      </c>
      <c r="F339" s="44">
        <v>60.8</v>
      </c>
      <c r="G339" s="44">
        <v>60.8</v>
      </c>
      <c r="H339" s="44">
        <v>60.8</v>
      </c>
      <c r="I339" s="50">
        <f t="shared" si="12"/>
        <v>7296</v>
      </c>
      <c r="J339" s="50">
        <f t="shared" si="13"/>
        <v>7296</v>
      </c>
      <c r="K339" s="51"/>
    </row>
    <row r="340" s="32" customFormat="1" spans="1:11">
      <c r="A340" s="41" t="s">
        <v>292</v>
      </c>
      <c r="B340" s="41" t="s">
        <v>323</v>
      </c>
      <c r="C340" s="42">
        <v>277</v>
      </c>
      <c r="D340" s="41" t="s">
        <v>326</v>
      </c>
      <c r="E340" s="43" t="s">
        <v>325</v>
      </c>
      <c r="F340" s="44">
        <v>22.2</v>
      </c>
      <c r="G340" s="44">
        <v>22.2</v>
      </c>
      <c r="H340" s="44">
        <v>22.2</v>
      </c>
      <c r="I340" s="50">
        <f t="shared" si="12"/>
        <v>2664</v>
      </c>
      <c r="J340" s="50">
        <f t="shared" si="13"/>
        <v>2664</v>
      </c>
      <c r="K340" s="51"/>
    </row>
    <row r="341" s="32" customFormat="1" spans="1:11">
      <c r="A341" s="41" t="s">
        <v>292</v>
      </c>
      <c r="B341" s="41" t="s">
        <v>323</v>
      </c>
      <c r="C341" s="42">
        <v>278</v>
      </c>
      <c r="D341" s="41" t="s">
        <v>326</v>
      </c>
      <c r="E341" s="43" t="s">
        <v>325</v>
      </c>
      <c r="F341" s="44">
        <v>13.7</v>
      </c>
      <c r="G341" s="44">
        <v>13.7</v>
      </c>
      <c r="H341" s="44">
        <v>13.7</v>
      </c>
      <c r="I341" s="50">
        <f t="shared" si="12"/>
        <v>1644</v>
      </c>
      <c r="J341" s="50">
        <f t="shared" si="13"/>
        <v>1644</v>
      </c>
      <c r="K341" s="51"/>
    </row>
    <row r="342" s="32" customFormat="1" spans="1:11">
      <c r="A342" s="41" t="s">
        <v>292</v>
      </c>
      <c r="B342" s="41" t="s">
        <v>323</v>
      </c>
      <c r="C342" s="42">
        <v>449</v>
      </c>
      <c r="D342" s="41" t="s">
        <v>327</v>
      </c>
      <c r="E342" s="43" t="s">
        <v>324</v>
      </c>
      <c r="F342" s="44">
        <v>40.6</v>
      </c>
      <c r="G342" s="44">
        <v>40.6</v>
      </c>
      <c r="H342" s="44">
        <v>40.6</v>
      </c>
      <c r="I342" s="50">
        <f t="shared" si="12"/>
        <v>4872</v>
      </c>
      <c r="J342" s="50">
        <f t="shared" si="13"/>
        <v>4872</v>
      </c>
      <c r="K342" s="51"/>
    </row>
    <row r="343" s="32" customFormat="1" spans="1:11">
      <c r="A343" s="41" t="s">
        <v>328</v>
      </c>
      <c r="B343" s="41" t="s">
        <v>329</v>
      </c>
      <c r="C343" s="42">
        <v>287</v>
      </c>
      <c r="D343" s="41" t="s">
        <v>15</v>
      </c>
      <c r="E343" s="43" t="s">
        <v>330</v>
      </c>
      <c r="F343" s="44">
        <v>14.5</v>
      </c>
      <c r="G343" s="44">
        <v>14.5</v>
      </c>
      <c r="H343" s="44">
        <v>14.5</v>
      </c>
      <c r="I343" s="50">
        <f t="shared" si="12"/>
        <v>1740</v>
      </c>
      <c r="J343" s="50">
        <f t="shared" si="13"/>
        <v>1740</v>
      </c>
      <c r="K343" s="51"/>
    </row>
    <row r="344" s="32" customFormat="1" spans="1:11">
      <c r="A344" s="41" t="s">
        <v>331</v>
      </c>
      <c r="B344" s="41" t="s">
        <v>332</v>
      </c>
      <c r="C344" s="42">
        <v>248</v>
      </c>
      <c r="D344" s="41" t="s">
        <v>21</v>
      </c>
      <c r="E344" s="43" t="s">
        <v>333</v>
      </c>
      <c r="F344" s="44">
        <v>45.1</v>
      </c>
      <c r="G344" s="44">
        <v>45.1</v>
      </c>
      <c r="H344" s="44">
        <v>45.1</v>
      </c>
      <c r="I344" s="50">
        <f t="shared" ref="I344:I407" si="14">H344*120</f>
        <v>5412</v>
      </c>
      <c r="J344" s="50">
        <f t="shared" ref="J344:J407" si="15">H344*120</f>
        <v>5412</v>
      </c>
      <c r="K344" s="51"/>
    </row>
    <row r="345" s="32" customFormat="1" spans="1:11">
      <c r="A345" s="41" t="s">
        <v>331</v>
      </c>
      <c r="B345" s="47" t="s">
        <v>334</v>
      </c>
      <c r="C345" s="42">
        <v>352</v>
      </c>
      <c r="D345" s="58" t="s">
        <v>177</v>
      </c>
      <c r="E345" s="43" t="s">
        <v>335</v>
      </c>
      <c r="F345" s="44">
        <v>49.2</v>
      </c>
      <c r="G345" s="44">
        <v>49.2</v>
      </c>
      <c r="H345" s="44">
        <v>49.2</v>
      </c>
      <c r="I345" s="50">
        <f t="shared" si="14"/>
        <v>5904</v>
      </c>
      <c r="J345" s="50">
        <f t="shared" si="15"/>
        <v>5904</v>
      </c>
      <c r="K345" s="51"/>
    </row>
    <row r="346" s="32" customFormat="1" spans="1:11">
      <c r="A346" s="41" t="s">
        <v>331</v>
      </c>
      <c r="B346" s="47" t="s">
        <v>334</v>
      </c>
      <c r="C346" s="42">
        <v>359</v>
      </c>
      <c r="D346" s="58" t="s">
        <v>86</v>
      </c>
      <c r="E346" s="43" t="s">
        <v>336</v>
      </c>
      <c r="F346" s="44">
        <v>10.5</v>
      </c>
      <c r="G346" s="44">
        <v>10.5</v>
      </c>
      <c r="H346" s="44">
        <v>10.5</v>
      </c>
      <c r="I346" s="50">
        <f t="shared" si="14"/>
        <v>1260</v>
      </c>
      <c r="J346" s="50">
        <f t="shared" si="15"/>
        <v>1260</v>
      </c>
      <c r="K346" s="51"/>
    </row>
    <row r="347" s="32" customFormat="1" spans="1:11">
      <c r="A347" s="41" t="s">
        <v>331</v>
      </c>
      <c r="B347" s="47" t="s">
        <v>337</v>
      </c>
      <c r="C347" s="42">
        <v>260</v>
      </c>
      <c r="D347" s="58" t="s">
        <v>338</v>
      </c>
      <c r="E347" s="43" t="s">
        <v>339</v>
      </c>
      <c r="F347" s="44">
        <v>29.6</v>
      </c>
      <c r="G347" s="44">
        <v>29.6</v>
      </c>
      <c r="H347" s="44">
        <v>29.6</v>
      </c>
      <c r="I347" s="50">
        <f t="shared" si="14"/>
        <v>3552</v>
      </c>
      <c r="J347" s="50">
        <f t="shared" si="15"/>
        <v>3552</v>
      </c>
      <c r="K347" s="51"/>
    </row>
    <row r="348" s="32" customFormat="1" spans="1:11">
      <c r="A348" s="41" t="s">
        <v>331</v>
      </c>
      <c r="B348" s="47" t="s">
        <v>337</v>
      </c>
      <c r="C348" s="42">
        <v>361</v>
      </c>
      <c r="D348" s="58" t="s">
        <v>338</v>
      </c>
      <c r="E348" s="43" t="s">
        <v>339</v>
      </c>
      <c r="F348" s="44">
        <v>32.1</v>
      </c>
      <c r="G348" s="44">
        <v>32.1</v>
      </c>
      <c r="H348" s="44">
        <v>32.1</v>
      </c>
      <c r="I348" s="50">
        <f t="shared" si="14"/>
        <v>3852</v>
      </c>
      <c r="J348" s="50">
        <f t="shared" si="15"/>
        <v>3852</v>
      </c>
      <c r="K348" s="51"/>
    </row>
    <row r="349" s="32" customFormat="1" spans="1:11">
      <c r="A349" s="41" t="s">
        <v>331</v>
      </c>
      <c r="B349" s="47" t="s">
        <v>337</v>
      </c>
      <c r="C349" s="42">
        <v>362</v>
      </c>
      <c r="D349" s="58" t="s">
        <v>338</v>
      </c>
      <c r="E349" s="43" t="s">
        <v>339</v>
      </c>
      <c r="F349" s="44">
        <v>63.5</v>
      </c>
      <c r="G349" s="44">
        <v>63.5</v>
      </c>
      <c r="H349" s="44">
        <v>63.5</v>
      </c>
      <c r="I349" s="50">
        <f t="shared" si="14"/>
        <v>7620</v>
      </c>
      <c r="J349" s="50">
        <f t="shared" si="15"/>
        <v>7620</v>
      </c>
      <c r="K349" s="51"/>
    </row>
    <row r="350" s="32" customFormat="1" spans="1:11">
      <c r="A350" s="41" t="s">
        <v>331</v>
      </c>
      <c r="B350" s="47" t="s">
        <v>337</v>
      </c>
      <c r="C350" s="42">
        <v>363</v>
      </c>
      <c r="D350" s="58" t="s">
        <v>338</v>
      </c>
      <c r="E350" s="43" t="s">
        <v>339</v>
      </c>
      <c r="F350" s="44">
        <v>9.9</v>
      </c>
      <c r="G350" s="44">
        <v>9.9</v>
      </c>
      <c r="H350" s="44">
        <v>9.9</v>
      </c>
      <c r="I350" s="50">
        <f t="shared" si="14"/>
        <v>1188</v>
      </c>
      <c r="J350" s="50">
        <f t="shared" si="15"/>
        <v>1188</v>
      </c>
      <c r="K350" s="51"/>
    </row>
    <row r="351" s="32" customFormat="1" spans="1:11">
      <c r="A351" s="41" t="s">
        <v>331</v>
      </c>
      <c r="B351" s="41" t="s">
        <v>340</v>
      </c>
      <c r="C351" s="42">
        <v>261</v>
      </c>
      <c r="D351" s="41" t="s">
        <v>15</v>
      </c>
      <c r="E351" s="43" t="s">
        <v>339</v>
      </c>
      <c r="F351" s="44">
        <v>58.7</v>
      </c>
      <c r="G351" s="44">
        <v>58.7</v>
      </c>
      <c r="H351" s="44">
        <v>58.7</v>
      </c>
      <c r="I351" s="50">
        <f t="shared" si="14"/>
        <v>7044</v>
      </c>
      <c r="J351" s="50">
        <f t="shared" si="15"/>
        <v>7044</v>
      </c>
      <c r="K351" s="51"/>
    </row>
    <row r="352" s="32" customFormat="1" spans="1:11">
      <c r="A352" s="41" t="s">
        <v>331</v>
      </c>
      <c r="B352" s="41" t="s">
        <v>340</v>
      </c>
      <c r="C352" s="42">
        <v>364</v>
      </c>
      <c r="D352" s="41" t="s">
        <v>15</v>
      </c>
      <c r="E352" s="43" t="s">
        <v>339</v>
      </c>
      <c r="F352" s="44">
        <v>30</v>
      </c>
      <c r="G352" s="44">
        <v>30</v>
      </c>
      <c r="H352" s="44">
        <v>30</v>
      </c>
      <c r="I352" s="50">
        <f t="shared" si="14"/>
        <v>3600</v>
      </c>
      <c r="J352" s="50">
        <f t="shared" si="15"/>
        <v>3600</v>
      </c>
      <c r="K352" s="51"/>
    </row>
    <row r="353" s="32" customFormat="1" spans="1:11">
      <c r="A353" s="41" t="s">
        <v>331</v>
      </c>
      <c r="B353" s="47" t="s">
        <v>341</v>
      </c>
      <c r="C353" s="42">
        <v>353</v>
      </c>
      <c r="D353" s="58" t="s">
        <v>270</v>
      </c>
      <c r="E353" s="43" t="s">
        <v>342</v>
      </c>
      <c r="F353" s="44">
        <v>25.2</v>
      </c>
      <c r="G353" s="44">
        <v>25.2</v>
      </c>
      <c r="H353" s="44">
        <v>25.2</v>
      </c>
      <c r="I353" s="50">
        <f t="shared" si="14"/>
        <v>3024</v>
      </c>
      <c r="J353" s="50">
        <f t="shared" si="15"/>
        <v>3024</v>
      </c>
      <c r="K353" s="51"/>
    </row>
    <row r="354" s="32" customFormat="1" spans="1:11">
      <c r="A354" s="41" t="s">
        <v>331</v>
      </c>
      <c r="B354" s="41" t="s">
        <v>343</v>
      </c>
      <c r="C354" s="42">
        <v>247</v>
      </c>
      <c r="D354" s="41" t="s">
        <v>15</v>
      </c>
      <c r="E354" s="43" t="s">
        <v>339</v>
      </c>
      <c r="F354" s="44">
        <v>208.3</v>
      </c>
      <c r="G354" s="44">
        <v>208.3</v>
      </c>
      <c r="H354" s="44">
        <v>208.3</v>
      </c>
      <c r="I354" s="50">
        <f t="shared" si="14"/>
        <v>24996</v>
      </c>
      <c r="J354" s="50">
        <f t="shared" si="15"/>
        <v>24996</v>
      </c>
      <c r="K354" s="51"/>
    </row>
    <row r="355" s="32" customFormat="1" spans="1:11">
      <c r="A355" s="41" t="s">
        <v>331</v>
      </c>
      <c r="B355" s="41" t="s">
        <v>343</v>
      </c>
      <c r="C355" s="42">
        <v>257</v>
      </c>
      <c r="D355" s="41" t="s">
        <v>15</v>
      </c>
      <c r="E355" s="43" t="s">
        <v>339</v>
      </c>
      <c r="F355" s="44">
        <v>16.8</v>
      </c>
      <c r="G355" s="44">
        <v>16.8</v>
      </c>
      <c r="H355" s="44">
        <v>16.8</v>
      </c>
      <c r="I355" s="50">
        <f t="shared" si="14"/>
        <v>2016</v>
      </c>
      <c r="J355" s="50">
        <f t="shared" si="15"/>
        <v>2016</v>
      </c>
      <c r="K355" s="51"/>
    </row>
    <row r="356" s="32" customFormat="1" spans="1:11">
      <c r="A356" s="41" t="s">
        <v>331</v>
      </c>
      <c r="B356" s="41" t="s">
        <v>344</v>
      </c>
      <c r="C356" s="42">
        <v>239</v>
      </c>
      <c r="D356" s="41" t="s">
        <v>34</v>
      </c>
      <c r="E356" s="43" t="s">
        <v>345</v>
      </c>
      <c r="F356" s="44">
        <v>32.1</v>
      </c>
      <c r="G356" s="44">
        <v>32.1</v>
      </c>
      <c r="H356" s="44">
        <v>32.1</v>
      </c>
      <c r="I356" s="50">
        <f t="shared" si="14"/>
        <v>3852</v>
      </c>
      <c r="J356" s="50">
        <f t="shared" si="15"/>
        <v>3852</v>
      </c>
      <c r="K356" s="51"/>
    </row>
    <row r="357" s="32" customFormat="1" spans="1:11">
      <c r="A357" s="41" t="s">
        <v>331</v>
      </c>
      <c r="B357" s="41" t="s">
        <v>344</v>
      </c>
      <c r="C357" s="42">
        <v>242</v>
      </c>
      <c r="D357" s="41" t="s">
        <v>34</v>
      </c>
      <c r="E357" s="43" t="s">
        <v>345</v>
      </c>
      <c r="F357" s="44">
        <v>251.1</v>
      </c>
      <c r="G357" s="44">
        <v>251.1</v>
      </c>
      <c r="H357" s="44">
        <v>251.1</v>
      </c>
      <c r="I357" s="50">
        <f t="shared" si="14"/>
        <v>30132</v>
      </c>
      <c r="J357" s="50">
        <f t="shared" si="15"/>
        <v>30132</v>
      </c>
      <c r="K357" s="51"/>
    </row>
    <row r="358" s="32" customFormat="1" spans="1:11">
      <c r="A358" s="41" t="s">
        <v>331</v>
      </c>
      <c r="B358" s="41" t="s">
        <v>344</v>
      </c>
      <c r="C358" s="42">
        <v>262</v>
      </c>
      <c r="D358" s="41" t="s">
        <v>34</v>
      </c>
      <c r="E358" s="43" t="s">
        <v>345</v>
      </c>
      <c r="F358" s="44">
        <v>49.8</v>
      </c>
      <c r="G358" s="44">
        <v>49.8</v>
      </c>
      <c r="H358" s="44">
        <v>49.8</v>
      </c>
      <c r="I358" s="50">
        <f t="shared" si="14"/>
        <v>5976</v>
      </c>
      <c r="J358" s="50">
        <f t="shared" si="15"/>
        <v>5976</v>
      </c>
      <c r="K358" s="51"/>
    </row>
    <row r="359" s="32" customFormat="1" spans="1:11">
      <c r="A359" s="41" t="s">
        <v>331</v>
      </c>
      <c r="B359" s="41" t="s">
        <v>344</v>
      </c>
      <c r="C359" s="42">
        <v>263</v>
      </c>
      <c r="D359" s="41" t="s">
        <v>34</v>
      </c>
      <c r="E359" s="43" t="s">
        <v>345</v>
      </c>
      <c r="F359" s="44">
        <v>18.6</v>
      </c>
      <c r="G359" s="44">
        <v>18.6</v>
      </c>
      <c r="H359" s="44">
        <v>18.6</v>
      </c>
      <c r="I359" s="50">
        <f t="shared" si="14"/>
        <v>2232</v>
      </c>
      <c r="J359" s="50">
        <f t="shared" si="15"/>
        <v>2232</v>
      </c>
      <c r="K359" s="51"/>
    </row>
    <row r="360" s="32" customFormat="1" spans="1:11">
      <c r="A360" s="41" t="s">
        <v>331</v>
      </c>
      <c r="B360" s="41" t="s">
        <v>344</v>
      </c>
      <c r="C360" s="42">
        <v>270</v>
      </c>
      <c r="D360" s="41" t="s">
        <v>34</v>
      </c>
      <c r="E360" s="43" t="s">
        <v>345</v>
      </c>
      <c r="F360" s="44">
        <v>52.1</v>
      </c>
      <c r="G360" s="44">
        <v>52.1</v>
      </c>
      <c r="H360" s="44">
        <v>52.1</v>
      </c>
      <c r="I360" s="50">
        <f t="shared" si="14"/>
        <v>6252</v>
      </c>
      <c r="J360" s="50">
        <f t="shared" si="15"/>
        <v>6252</v>
      </c>
      <c r="K360" s="51"/>
    </row>
    <row r="361" s="32" customFormat="1" spans="1:11">
      <c r="A361" s="41" t="s">
        <v>331</v>
      </c>
      <c r="B361" s="47" t="s">
        <v>346</v>
      </c>
      <c r="C361" s="42">
        <v>355</v>
      </c>
      <c r="D361" s="58" t="s">
        <v>34</v>
      </c>
      <c r="E361" s="43" t="s">
        <v>347</v>
      </c>
      <c r="F361" s="44">
        <v>113.1</v>
      </c>
      <c r="G361" s="44">
        <v>113.1</v>
      </c>
      <c r="H361" s="44">
        <v>113.1</v>
      </c>
      <c r="I361" s="50">
        <f t="shared" si="14"/>
        <v>13572</v>
      </c>
      <c r="J361" s="50">
        <f t="shared" si="15"/>
        <v>13572</v>
      </c>
      <c r="K361" s="51"/>
    </row>
    <row r="362" s="32" customFormat="1" spans="1:11">
      <c r="A362" s="41" t="s">
        <v>331</v>
      </c>
      <c r="B362" s="47" t="s">
        <v>346</v>
      </c>
      <c r="C362" s="42">
        <v>381</v>
      </c>
      <c r="D362" s="58" t="s">
        <v>34</v>
      </c>
      <c r="E362" s="43" t="s">
        <v>347</v>
      </c>
      <c r="F362" s="44">
        <v>63.4</v>
      </c>
      <c r="G362" s="44">
        <v>63.4</v>
      </c>
      <c r="H362" s="44">
        <v>63.4</v>
      </c>
      <c r="I362" s="50">
        <f t="shared" si="14"/>
        <v>7608</v>
      </c>
      <c r="J362" s="50">
        <f t="shared" si="15"/>
        <v>7608</v>
      </c>
      <c r="K362" s="51"/>
    </row>
    <row r="363" s="32" customFormat="1" spans="1:11">
      <c r="A363" s="41" t="s">
        <v>331</v>
      </c>
      <c r="B363" s="47" t="s">
        <v>346</v>
      </c>
      <c r="C363" s="42">
        <v>382</v>
      </c>
      <c r="D363" s="58" t="s">
        <v>34</v>
      </c>
      <c r="E363" s="43" t="s">
        <v>347</v>
      </c>
      <c r="F363" s="44">
        <v>16.3</v>
      </c>
      <c r="G363" s="44">
        <v>16.3</v>
      </c>
      <c r="H363" s="44">
        <v>16.3</v>
      </c>
      <c r="I363" s="50">
        <f t="shared" si="14"/>
        <v>1956</v>
      </c>
      <c r="J363" s="50">
        <f t="shared" si="15"/>
        <v>1956</v>
      </c>
      <c r="K363" s="51"/>
    </row>
    <row r="364" s="32" customFormat="1" spans="1:11">
      <c r="A364" s="41" t="s">
        <v>331</v>
      </c>
      <c r="B364" s="47" t="s">
        <v>346</v>
      </c>
      <c r="C364" s="42">
        <v>383</v>
      </c>
      <c r="D364" s="58" t="s">
        <v>34</v>
      </c>
      <c r="E364" s="43" t="s">
        <v>347</v>
      </c>
      <c r="F364" s="44">
        <v>23</v>
      </c>
      <c r="G364" s="44">
        <v>23</v>
      </c>
      <c r="H364" s="44">
        <v>23</v>
      </c>
      <c r="I364" s="50">
        <f t="shared" si="14"/>
        <v>2760</v>
      </c>
      <c r="J364" s="50">
        <f t="shared" si="15"/>
        <v>2760</v>
      </c>
      <c r="K364" s="51"/>
    </row>
    <row r="365" s="32" customFormat="1" spans="1:11">
      <c r="A365" s="41" t="s">
        <v>331</v>
      </c>
      <c r="B365" s="47" t="s">
        <v>346</v>
      </c>
      <c r="C365" s="42">
        <v>384</v>
      </c>
      <c r="D365" s="58" t="s">
        <v>270</v>
      </c>
      <c r="E365" s="43" t="s">
        <v>347</v>
      </c>
      <c r="F365" s="44">
        <v>17.2</v>
      </c>
      <c r="G365" s="44">
        <v>17.2</v>
      </c>
      <c r="H365" s="44">
        <v>17.2</v>
      </c>
      <c r="I365" s="50">
        <f t="shared" si="14"/>
        <v>2064</v>
      </c>
      <c r="J365" s="50">
        <f t="shared" si="15"/>
        <v>2064</v>
      </c>
      <c r="K365" s="51"/>
    </row>
    <row r="366" s="32" customFormat="1" spans="1:11">
      <c r="A366" s="41" t="s">
        <v>331</v>
      </c>
      <c r="B366" s="47" t="s">
        <v>346</v>
      </c>
      <c r="C366" s="42">
        <v>385</v>
      </c>
      <c r="D366" s="58" t="s">
        <v>270</v>
      </c>
      <c r="E366" s="43" t="s">
        <v>347</v>
      </c>
      <c r="F366" s="44">
        <v>33.2</v>
      </c>
      <c r="G366" s="44">
        <v>33.2</v>
      </c>
      <c r="H366" s="44">
        <v>33.2</v>
      </c>
      <c r="I366" s="50">
        <f t="shared" si="14"/>
        <v>3984</v>
      </c>
      <c r="J366" s="50">
        <f t="shared" si="15"/>
        <v>3984</v>
      </c>
      <c r="K366" s="51"/>
    </row>
    <row r="367" s="32" customFormat="1" spans="1:11">
      <c r="A367" s="41" t="s">
        <v>331</v>
      </c>
      <c r="B367" s="47" t="s">
        <v>346</v>
      </c>
      <c r="C367" s="42">
        <v>386</v>
      </c>
      <c r="D367" s="58" t="s">
        <v>270</v>
      </c>
      <c r="E367" s="43" t="s">
        <v>347</v>
      </c>
      <c r="F367" s="44">
        <v>28.7</v>
      </c>
      <c r="G367" s="44">
        <v>28.7</v>
      </c>
      <c r="H367" s="44">
        <v>28.7</v>
      </c>
      <c r="I367" s="50">
        <f t="shared" si="14"/>
        <v>3444</v>
      </c>
      <c r="J367" s="50">
        <f t="shared" si="15"/>
        <v>3444</v>
      </c>
      <c r="K367" s="51"/>
    </row>
    <row r="368" s="32" customFormat="1" spans="1:11">
      <c r="A368" s="41" t="s">
        <v>331</v>
      </c>
      <c r="B368" s="47" t="s">
        <v>346</v>
      </c>
      <c r="C368" s="42">
        <v>394</v>
      </c>
      <c r="D368" s="58" t="s">
        <v>270</v>
      </c>
      <c r="E368" s="43" t="s">
        <v>347</v>
      </c>
      <c r="F368" s="44">
        <v>43.6</v>
      </c>
      <c r="G368" s="44">
        <v>43.6</v>
      </c>
      <c r="H368" s="44">
        <v>43.6</v>
      </c>
      <c r="I368" s="50">
        <f t="shared" si="14"/>
        <v>5232</v>
      </c>
      <c r="J368" s="50">
        <f t="shared" si="15"/>
        <v>5232</v>
      </c>
      <c r="K368" s="51"/>
    </row>
    <row r="369" s="32" customFormat="1" spans="1:11">
      <c r="A369" s="41" t="s">
        <v>331</v>
      </c>
      <c r="B369" s="41" t="s">
        <v>348</v>
      </c>
      <c r="C369" s="42">
        <v>249</v>
      </c>
      <c r="D369" s="41" t="s">
        <v>86</v>
      </c>
      <c r="E369" s="43" t="s">
        <v>349</v>
      </c>
      <c r="F369" s="44">
        <v>220</v>
      </c>
      <c r="G369" s="44">
        <v>220</v>
      </c>
      <c r="H369" s="44">
        <v>220</v>
      </c>
      <c r="I369" s="50">
        <f t="shared" si="14"/>
        <v>26400</v>
      </c>
      <c r="J369" s="50">
        <f t="shared" si="15"/>
        <v>26400</v>
      </c>
      <c r="K369" s="51"/>
    </row>
    <row r="370" s="32" customFormat="1" spans="1:11">
      <c r="A370" s="41" t="s">
        <v>331</v>
      </c>
      <c r="B370" s="41" t="s">
        <v>348</v>
      </c>
      <c r="C370" s="42">
        <v>266</v>
      </c>
      <c r="D370" s="41" t="s">
        <v>86</v>
      </c>
      <c r="E370" s="43" t="s">
        <v>349</v>
      </c>
      <c r="F370" s="44">
        <v>18</v>
      </c>
      <c r="G370" s="44">
        <v>18</v>
      </c>
      <c r="H370" s="44">
        <v>18</v>
      </c>
      <c r="I370" s="50">
        <f t="shared" si="14"/>
        <v>2160</v>
      </c>
      <c r="J370" s="50">
        <f t="shared" si="15"/>
        <v>2160</v>
      </c>
      <c r="K370" s="51"/>
    </row>
    <row r="371" s="32" customFormat="1" spans="1:11">
      <c r="A371" s="41" t="s">
        <v>331</v>
      </c>
      <c r="B371" s="41" t="s">
        <v>348</v>
      </c>
      <c r="C371" s="42">
        <v>267</v>
      </c>
      <c r="D371" s="41" t="s">
        <v>86</v>
      </c>
      <c r="E371" s="43" t="s">
        <v>349</v>
      </c>
      <c r="F371" s="44">
        <v>12.4</v>
      </c>
      <c r="G371" s="44">
        <v>12.4</v>
      </c>
      <c r="H371" s="44">
        <v>12.4</v>
      </c>
      <c r="I371" s="50">
        <f t="shared" si="14"/>
        <v>1488</v>
      </c>
      <c r="J371" s="50">
        <f t="shared" si="15"/>
        <v>1488</v>
      </c>
      <c r="K371" s="51"/>
    </row>
    <row r="372" s="32" customFormat="1" spans="1:11">
      <c r="A372" s="41" t="s">
        <v>331</v>
      </c>
      <c r="B372" s="41" t="s">
        <v>348</v>
      </c>
      <c r="C372" s="42">
        <v>268</v>
      </c>
      <c r="D372" s="41" t="s">
        <v>86</v>
      </c>
      <c r="E372" s="43" t="s">
        <v>349</v>
      </c>
      <c r="F372" s="44">
        <v>114.4</v>
      </c>
      <c r="G372" s="44">
        <v>114.4</v>
      </c>
      <c r="H372" s="44">
        <v>114.4</v>
      </c>
      <c r="I372" s="50">
        <f t="shared" si="14"/>
        <v>13728</v>
      </c>
      <c r="J372" s="50">
        <f t="shared" si="15"/>
        <v>13728</v>
      </c>
      <c r="K372" s="51"/>
    </row>
    <row r="373" s="32" customFormat="1" spans="1:11">
      <c r="A373" s="41" t="s">
        <v>331</v>
      </c>
      <c r="B373" s="41" t="s">
        <v>348</v>
      </c>
      <c r="C373" s="42">
        <v>472</v>
      </c>
      <c r="D373" s="41" t="s">
        <v>86</v>
      </c>
      <c r="E373" s="43" t="s">
        <v>349</v>
      </c>
      <c r="F373" s="44">
        <v>10.5</v>
      </c>
      <c r="G373" s="44">
        <v>10.5</v>
      </c>
      <c r="H373" s="44">
        <v>10.5</v>
      </c>
      <c r="I373" s="50">
        <f t="shared" si="14"/>
        <v>1260</v>
      </c>
      <c r="J373" s="50">
        <f t="shared" si="15"/>
        <v>1260</v>
      </c>
      <c r="K373" s="51"/>
    </row>
    <row r="374" s="32" customFormat="1" spans="1:11">
      <c r="A374" s="41" t="s">
        <v>331</v>
      </c>
      <c r="B374" s="47" t="s">
        <v>350</v>
      </c>
      <c r="C374" s="42">
        <v>357</v>
      </c>
      <c r="D374" s="58" t="s">
        <v>351</v>
      </c>
      <c r="E374" s="43" t="s">
        <v>352</v>
      </c>
      <c r="F374" s="44">
        <v>24.3</v>
      </c>
      <c r="G374" s="44">
        <v>24.3</v>
      </c>
      <c r="H374" s="44">
        <v>24.3</v>
      </c>
      <c r="I374" s="50">
        <f t="shared" si="14"/>
        <v>2916</v>
      </c>
      <c r="J374" s="50">
        <f t="shared" si="15"/>
        <v>2916</v>
      </c>
      <c r="K374" s="51"/>
    </row>
    <row r="375" s="32" customFormat="1" spans="1:11">
      <c r="A375" s="41" t="s">
        <v>331</v>
      </c>
      <c r="B375" s="47" t="s">
        <v>350</v>
      </c>
      <c r="C375" s="42">
        <v>358</v>
      </c>
      <c r="D375" s="58" t="s">
        <v>34</v>
      </c>
      <c r="E375" s="43" t="s">
        <v>353</v>
      </c>
      <c r="F375" s="44">
        <v>56.5</v>
      </c>
      <c r="G375" s="44">
        <v>56.5</v>
      </c>
      <c r="H375" s="44">
        <v>56.5</v>
      </c>
      <c r="I375" s="50">
        <f t="shared" si="14"/>
        <v>6780</v>
      </c>
      <c r="J375" s="50">
        <f t="shared" si="15"/>
        <v>6780</v>
      </c>
      <c r="K375" s="51"/>
    </row>
    <row r="376" s="32" customFormat="1" spans="1:11">
      <c r="A376" s="41" t="s">
        <v>331</v>
      </c>
      <c r="B376" s="41" t="s">
        <v>354</v>
      </c>
      <c r="C376" s="42">
        <v>459</v>
      </c>
      <c r="D376" s="41" t="s">
        <v>86</v>
      </c>
      <c r="E376" s="43" t="s">
        <v>355</v>
      </c>
      <c r="F376" s="44">
        <v>67.5</v>
      </c>
      <c r="G376" s="44">
        <v>67.5</v>
      </c>
      <c r="H376" s="44">
        <v>67.5</v>
      </c>
      <c r="I376" s="50">
        <f t="shared" si="14"/>
        <v>8100</v>
      </c>
      <c r="J376" s="50">
        <f t="shared" si="15"/>
        <v>8100</v>
      </c>
      <c r="K376" s="51"/>
    </row>
    <row r="377" s="32" customFormat="1" spans="1:11">
      <c r="A377" s="41" t="s">
        <v>331</v>
      </c>
      <c r="B377" s="47" t="s">
        <v>356</v>
      </c>
      <c r="C377" s="42">
        <v>376</v>
      </c>
      <c r="D377" s="58" t="s">
        <v>357</v>
      </c>
      <c r="E377" s="43" t="s">
        <v>358</v>
      </c>
      <c r="F377" s="44">
        <v>112.8</v>
      </c>
      <c r="G377" s="44">
        <v>112.8</v>
      </c>
      <c r="H377" s="44">
        <v>112.8</v>
      </c>
      <c r="I377" s="50">
        <f t="shared" si="14"/>
        <v>13536</v>
      </c>
      <c r="J377" s="50">
        <f t="shared" si="15"/>
        <v>13536</v>
      </c>
      <c r="K377" s="51"/>
    </row>
    <row r="378" s="32" customFormat="1" spans="1:11">
      <c r="A378" s="41" t="s">
        <v>331</v>
      </c>
      <c r="B378" s="47" t="s">
        <v>356</v>
      </c>
      <c r="C378" s="42">
        <v>377</v>
      </c>
      <c r="D378" s="58" t="s">
        <v>357</v>
      </c>
      <c r="E378" s="43" t="s">
        <v>358</v>
      </c>
      <c r="F378" s="44">
        <v>44.6</v>
      </c>
      <c r="G378" s="44">
        <v>44.6</v>
      </c>
      <c r="H378" s="44">
        <v>44.6</v>
      </c>
      <c r="I378" s="50">
        <f t="shared" si="14"/>
        <v>5352</v>
      </c>
      <c r="J378" s="50">
        <f t="shared" si="15"/>
        <v>5352</v>
      </c>
      <c r="K378" s="51"/>
    </row>
    <row r="379" s="32" customFormat="1" spans="1:11">
      <c r="A379" s="41" t="s">
        <v>331</v>
      </c>
      <c r="B379" s="47" t="s">
        <v>356</v>
      </c>
      <c r="C379" s="42">
        <v>378</v>
      </c>
      <c r="D379" s="58" t="s">
        <v>357</v>
      </c>
      <c r="E379" s="43" t="s">
        <v>358</v>
      </c>
      <c r="F379" s="44">
        <v>34.1</v>
      </c>
      <c r="G379" s="44">
        <v>34.1</v>
      </c>
      <c r="H379" s="44">
        <v>34.1</v>
      </c>
      <c r="I379" s="50">
        <f t="shared" si="14"/>
        <v>4092</v>
      </c>
      <c r="J379" s="50">
        <f t="shared" si="15"/>
        <v>4092</v>
      </c>
      <c r="K379" s="51"/>
    </row>
    <row r="380" s="32" customFormat="1" spans="1:11">
      <c r="A380" s="41" t="s">
        <v>331</v>
      </c>
      <c r="B380" s="41" t="s">
        <v>359</v>
      </c>
      <c r="C380" s="42">
        <v>246</v>
      </c>
      <c r="D380" s="41" t="s">
        <v>21</v>
      </c>
      <c r="E380" s="43" t="s">
        <v>360</v>
      </c>
      <c r="F380" s="44">
        <v>20.9</v>
      </c>
      <c r="G380" s="44">
        <v>20.9</v>
      </c>
      <c r="H380" s="44">
        <v>20.9</v>
      </c>
      <c r="I380" s="50">
        <f t="shared" si="14"/>
        <v>2508</v>
      </c>
      <c r="J380" s="50">
        <f t="shared" si="15"/>
        <v>2508</v>
      </c>
      <c r="K380" s="51"/>
    </row>
    <row r="381" s="32" customFormat="1" spans="1:11">
      <c r="A381" s="41" t="s">
        <v>331</v>
      </c>
      <c r="B381" s="41" t="s">
        <v>361</v>
      </c>
      <c r="C381" s="42">
        <v>290</v>
      </c>
      <c r="D381" s="41" t="s">
        <v>34</v>
      </c>
      <c r="E381" s="43" t="s">
        <v>33</v>
      </c>
      <c r="F381" s="44">
        <v>55.8</v>
      </c>
      <c r="G381" s="44">
        <v>55.8</v>
      </c>
      <c r="H381" s="44">
        <v>55.8</v>
      </c>
      <c r="I381" s="50">
        <f t="shared" si="14"/>
        <v>6696</v>
      </c>
      <c r="J381" s="50">
        <f t="shared" si="15"/>
        <v>6696</v>
      </c>
      <c r="K381" s="51"/>
    </row>
    <row r="382" s="32" customFormat="1" spans="1:11">
      <c r="A382" s="41" t="s">
        <v>331</v>
      </c>
      <c r="B382" s="47" t="s">
        <v>361</v>
      </c>
      <c r="C382" s="42">
        <v>389</v>
      </c>
      <c r="D382" s="58" t="s">
        <v>362</v>
      </c>
      <c r="E382" s="43" t="s">
        <v>363</v>
      </c>
      <c r="F382" s="44">
        <v>33.2</v>
      </c>
      <c r="G382" s="44">
        <v>33.2</v>
      </c>
      <c r="H382" s="44">
        <v>33.2</v>
      </c>
      <c r="I382" s="50">
        <f t="shared" si="14"/>
        <v>3984</v>
      </c>
      <c r="J382" s="50">
        <f t="shared" si="15"/>
        <v>3984</v>
      </c>
      <c r="K382" s="51"/>
    </row>
    <row r="383" s="32" customFormat="1" spans="1:11">
      <c r="A383" s="41" t="s">
        <v>331</v>
      </c>
      <c r="B383" s="47" t="s">
        <v>361</v>
      </c>
      <c r="C383" s="42">
        <v>391</v>
      </c>
      <c r="D383" s="58" t="s">
        <v>362</v>
      </c>
      <c r="E383" s="43" t="s">
        <v>363</v>
      </c>
      <c r="F383" s="44">
        <v>51.7</v>
      </c>
      <c r="G383" s="44">
        <v>51.7</v>
      </c>
      <c r="H383" s="44">
        <v>51.7</v>
      </c>
      <c r="I383" s="50">
        <f t="shared" si="14"/>
        <v>6204</v>
      </c>
      <c r="J383" s="50">
        <f t="shared" si="15"/>
        <v>6204</v>
      </c>
      <c r="K383" s="51"/>
    </row>
    <row r="384" s="32" customFormat="1" spans="1:11">
      <c r="A384" s="41" t="s">
        <v>331</v>
      </c>
      <c r="B384" s="47" t="s">
        <v>361</v>
      </c>
      <c r="C384" s="42">
        <v>393</v>
      </c>
      <c r="D384" s="58" t="s">
        <v>362</v>
      </c>
      <c r="E384" s="43" t="s">
        <v>363</v>
      </c>
      <c r="F384" s="44">
        <v>85.4</v>
      </c>
      <c r="G384" s="44">
        <v>85.4</v>
      </c>
      <c r="H384" s="44">
        <v>85.4</v>
      </c>
      <c r="I384" s="50">
        <f t="shared" si="14"/>
        <v>10248</v>
      </c>
      <c r="J384" s="50">
        <f t="shared" si="15"/>
        <v>10248</v>
      </c>
      <c r="K384" s="51"/>
    </row>
    <row r="385" s="32" customFormat="1" spans="1:11">
      <c r="A385" s="41" t="s">
        <v>331</v>
      </c>
      <c r="B385" s="41" t="s">
        <v>364</v>
      </c>
      <c r="C385" s="42">
        <v>289</v>
      </c>
      <c r="D385" s="41" t="s">
        <v>34</v>
      </c>
      <c r="E385" s="43" t="s">
        <v>30</v>
      </c>
      <c r="F385" s="44">
        <v>61.9</v>
      </c>
      <c r="G385" s="44">
        <v>61.9</v>
      </c>
      <c r="H385" s="44">
        <v>61.9</v>
      </c>
      <c r="I385" s="50">
        <f t="shared" si="14"/>
        <v>7428</v>
      </c>
      <c r="J385" s="50">
        <f t="shared" si="15"/>
        <v>7428</v>
      </c>
      <c r="K385" s="51"/>
    </row>
    <row r="386" s="32" customFormat="1" spans="1:11">
      <c r="A386" s="41" t="s">
        <v>331</v>
      </c>
      <c r="B386" s="47" t="s">
        <v>365</v>
      </c>
      <c r="C386" s="42">
        <v>356</v>
      </c>
      <c r="D386" s="58" t="s">
        <v>21</v>
      </c>
      <c r="E386" s="43" t="s">
        <v>366</v>
      </c>
      <c r="F386" s="44">
        <v>14.7</v>
      </c>
      <c r="G386" s="44">
        <v>14.7</v>
      </c>
      <c r="H386" s="44">
        <v>14.7</v>
      </c>
      <c r="I386" s="50">
        <f t="shared" si="14"/>
        <v>1764</v>
      </c>
      <c r="J386" s="50">
        <f t="shared" si="15"/>
        <v>1764</v>
      </c>
      <c r="K386" s="51"/>
    </row>
    <row r="387" s="32" customFormat="1" spans="1:11">
      <c r="A387" s="41" t="s">
        <v>331</v>
      </c>
      <c r="B387" s="47" t="s">
        <v>365</v>
      </c>
      <c r="C387" s="42">
        <v>387</v>
      </c>
      <c r="D387" s="58" t="s">
        <v>21</v>
      </c>
      <c r="E387" s="43" t="s">
        <v>367</v>
      </c>
      <c r="F387" s="44">
        <v>31.2</v>
      </c>
      <c r="G387" s="44">
        <v>31.2</v>
      </c>
      <c r="H387" s="44">
        <v>31.2</v>
      </c>
      <c r="I387" s="50">
        <f t="shared" si="14"/>
        <v>3744</v>
      </c>
      <c r="J387" s="50">
        <f t="shared" si="15"/>
        <v>3744</v>
      </c>
      <c r="K387" s="51"/>
    </row>
    <row r="388" s="32" customFormat="1" spans="1:11">
      <c r="A388" s="41" t="s">
        <v>331</v>
      </c>
      <c r="B388" s="41" t="s">
        <v>368</v>
      </c>
      <c r="C388" s="42">
        <v>240</v>
      </c>
      <c r="D388" s="41" t="s">
        <v>86</v>
      </c>
      <c r="E388" s="43" t="s">
        <v>369</v>
      </c>
      <c r="F388" s="44">
        <v>10</v>
      </c>
      <c r="G388" s="44">
        <v>10</v>
      </c>
      <c r="H388" s="44">
        <v>10</v>
      </c>
      <c r="I388" s="50">
        <f t="shared" si="14"/>
        <v>1200</v>
      </c>
      <c r="J388" s="50">
        <f t="shared" si="15"/>
        <v>1200</v>
      </c>
      <c r="K388" s="51"/>
    </row>
    <row r="389" s="32" customFormat="1" spans="1:11">
      <c r="A389" s="41" t="s">
        <v>331</v>
      </c>
      <c r="B389" s="41" t="s">
        <v>368</v>
      </c>
      <c r="C389" s="42">
        <v>251</v>
      </c>
      <c r="D389" s="41" t="s">
        <v>370</v>
      </c>
      <c r="E389" s="43" t="s">
        <v>371</v>
      </c>
      <c r="F389" s="44">
        <v>31.7</v>
      </c>
      <c r="G389" s="44">
        <v>31.7</v>
      </c>
      <c r="H389" s="44">
        <v>31.7</v>
      </c>
      <c r="I389" s="50">
        <f t="shared" si="14"/>
        <v>3804</v>
      </c>
      <c r="J389" s="50">
        <f t="shared" si="15"/>
        <v>3804</v>
      </c>
      <c r="K389" s="51"/>
    </row>
    <row r="390" s="32" customFormat="1" spans="1:11">
      <c r="A390" s="41" t="s">
        <v>331</v>
      </c>
      <c r="B390" s="41" t="s">
        <v>368</v>
      </c>
      <c r="C390" s="42">
        <v>252</v>
      </c>
      <c r="D390" s="41" t="s">
        <v>86</v>
      </c>
      <c r="E390" s="43" t="s">
        <v>372</v>
      </c>
      <c r="F390" s="44">
        <v>21.6</v>
      </c>
      <c r="G390" s="44">
        <v>21.6</v>
      </c>
      <c r="H390" s="44">
        <v>21.6</v>
      </c>
      <c r="I390" s="50">
        <f t="shared" si="14"/>
        <v>2592</v>
      </c>
      <c r="J390" s="50">
        <f t="shared" si="15"/>
        <v>2592</v>
      </c>
      <c r="K390" s="51"/>
    </row>
    <row r="391" s="32" customFormat="1" spans="1:11">
      <c r="A391" s="41" t="s">
        <v>331</v>
      </c>
      <c r="B391" s="41" t="s">
        <v>368</v>
      </c>
      <c r="C391" s="42">
        <v>253</v>
      </c>
      <c r="D391" s="41" t="s">
        <v>39</v>
      </c>
      <c r="E391" s="43" t="s">
        <v>373</v>
      </c>
      <c r="F391" s="44">
        <v>21.5</v>
      </c>
      <c r="G391" s="44">
        <v>21.5</v>
      </c>
      <c r="H391" s="44">
        <v>21.5</v>
      </c>
      <c r="I391" s="50">
        <f t="shared" si="14"/>
        <v>2580</v>
      </c>
      <c r="J391" s="50">
        <f t="shared" si="15"/>
        <v>2580</v>
      </c>
      <c r="K391" s="51"/>
    </row>
    <row r="392" s="32" customFormat="1" spans="1:11">
      <c r="A392" s="41" t="s">
        <v>331</v>
      </c>
      <c r="B392" s="41" t="s">
        <v>368</v>
      </c>
      <c r="C392" s="42">
        <v>254</v>
      </c>
      <c r="D392" s="41" t="s">
        <v>15</v>
      </c>
      <c r="E392" s="43" t="s">
        <v>371</v>
      </c>
      <c r="F392" s="44">
        <v>51.2</v>
      </c>
      <c r="G392" s="44">
        <v>51.2</v>
      </c>
      <c r="H392" s="44">
        <v>51.2</v>
      </c>
      <c r="I392" s="50">
        <f t="shared" si="14"/>
        <v>6144</v>
      </c>
      <c r="J392" s="50">
        <f t="shared" si="15"/>
        <v>6144</v>
      </c>
      <c r="K392" s="51"/>
    </row>
    <row r="393" s="32" customFormat="1" spans="1:11">
      <c r="A393" s="41" t="s">
        <v>331</v>
      </c>
      <c r="B393" s="41" t="s">
        <v>368</v>
      </c>
      <c r="C393" s="42">
        <v>258</v>
      </c>
      <c r="D393" s="41" t="s">
        <v>370</v>
      </c>
      <c r="E393" s="43" t="s">
        <v>371</v>
      </c>
      <c r="F393" s="44">
        <v>24.3</v>
      </c>
      <c r="G393" s="44">
        <v>24.3</v>
      </c>
      <c r="H393" s="44">
        <v>24.3</v>
      </c>
      <c r="I393" s="50">
        <f t="shared" si="14"/>
        <v>2916</v>
      </c>
      <c r="J393" s="50">
        <f t="shared" si="15"/>
        <v>2916</v>
      </c>
      <c r="K393" s="51"/>
    </row>
    <row r="394" s="32" customFormat="1" spans="1:11">
      <c r="A394" s="41" t="s">
        <v>331</v>
      </c>
      <c r="B394" s="41" t="s">
        <v>368</v>
      </c>
      <c r="C394" s="42">
        <v>259</v>
      </c>
      <c r="D394" s="41" t="s">
        <v>370</v>
      </c>
      <c r="E394" s="43" t="s">
        <v>371</v>
      </c>
      <c r="F394" s="44">
        <v>28.2</v>
      </c>
      <c r="G394" s="44">
        <v>28.2</v>
      </c>
      <c r="H394" s="44">
        <v>28.2</v>
      </c>
      <c r="I394" s="50">
        <f t="shared" si="14"/>
        <v>3384</v>
      </c>
      <c r="J394" s="50">
        <f t="shared" si="15"/>
        <v>3384</v>
      </c>
      <c r="K394" s="51"/>
    </row>
    <row r="395" s="32" customFormat="1" spans="1:11">
      <c r="A395" s="41" t="s">
        <v>331</v>
      </c>
      <c r="B395" s="47" t="s">
        <v>374</v>
      </c>
      <c r="C395" s="42">
        <v>346</v>
      </c>
      <c r="D395" s="58" t="s">
        <v>375</v>
      </c>
      <c r="E395" s="43" t="s">
        <v>345</v>
      </c>
      <c r="F395" s="44">
        <v>16.7</v>
      </c>
      <c r="G395" s="44">
        <v>16.7</v>
      </c>
      <c r="H395" s="44">
        <v>16.7</v>
      </c>
      <c r="I395" s="50">
        <f t="shared" si="14"/>
        <v>2004</v>
      </c>
      <c r="J395" s="50">
        <f t="shared" si="15"/>
        <v>2004</v>
      </c>
      <c r="K395" s="51"/>
    </row>
    <row r="396" s="32" customFormat="1" spans="1:11">
      <c r="A396" s="41" t="s">
        <v>331</v>
      </c>
      <c r="B396" s="47" t="s">
        <v>374</v>
      </c>
      <c r="C396" s="42">
        <v>347</v>
      </c>
      <c r="D396" s="58" t="s">
        <v>376</v>
      </c>
      <c r="E396" s="43" t="s">
        <v>345</v>
      </c>
      <c r="F396" s="44">
        <v>12.6</v>
      </c>
      <c r="G396" s="44">
        <v>12.6</v>
      </c>
      <c r="H396" s="44">
        <v>12.6</v>
      </c>
      <c r="I396" s="50">
        <f t="shared" si="14"/>
        <v>1512</v>
      </c>
      <c r="J396" s="50">
        <f t="shared" si="15"/>
        <v>1512</v>
      </c>
      <c r="K396" s="51"/>
    </row>
    <row r="397" s="32" customFormat="1" spans="1:11">
      <c r="A397" s="41" t="s">
        <v>331</v>
      </c>
      <c r="B397" s="47" t="s">
        <v>374</v>
      </c>
      <c r="C397" s="42">
        <v>348</v>
      </c>
      <c r="D397" s="58" t="s">
        <v>29</v>
      </c>
      <c r="E397" s="43" t="s">
        <v>345</v>
      </c>
      <c r="F397" s="44">
        <v>28.3</v>
      </c>
      <c r="G397" s="44">
        <v>28.3</v>
      </c>
      <c r="H397" s="44">
        <v>28.3</v>
      </c>
      <c r="I397" s="50">
        <f t="shared" si="14"/>
        <v>3396</v>
      </c>
      <c r="J397" s="50">
        <f t="shared" si="15"/>
        <v>3396</v>
      </c>
      <c r="K397" s="51"/>
    </row>
    <row r="398" s="32" customFormat="1" spans="1:11">
      <c r="A398" s="41" t="s">
        <v>331</v>
      </c>
      <c r="B398" s="47" t="s">
        <v>374</v>
      </c>
      <c r="C398" s="42">
        <v>350</v>
      </c>
      <c r="D398" s="58" t="s">
        <v>377</v>
      </c>
      <c r="E398" s="43" t="s">
        <v>345</v>
      </c>
      <c r="F398" s="44">
        <v>49.9</v>
      </c>
      <c r="G398" s="44">
        <v>49.9</v>
      </c>
      <c r="H398" s="44">
        <v>49.9</v>
      </c>
      <c r="I398" s="50">
        <f t="shared" si="14"/>
        <v>5988</v>
      </c>
      <c r="J398" s="50">
        <f t="shared" si="15"/>
        <v>5988</v>
      </c>
      <c r="K398" s="51"/>
    </row>
    <row r="399" s="32" customFormat="1" spans="1:11">
      <c r="A399" s="41" t="s">
        <v>331</v>
      </c>
      <c r="B399" s="47" t="s">
        <v>374</v>
      </c>
      <c r="C399" s="42">
        <v>351</v>
      </c>
      <c r="D399" s="58" t="s">
        <v>34</v>
      </c>
      <c r="E399" s="43" t="s">
        <v>345</v>
      </c>
      <c r="F399" s="44">
        <v>55</v>
      </c>
      <c r="G399" s="44">
        <v>55</v>
      </c>
      <c r="H399" s="44">
        <v>55</v>
      </c>
      <c r="I399" s="50">
        <f t="shared" si="14"/>
        <v>6600</v>
      </c>
      <c r="J399" s="50">
        <f t="shared" si="15"/>
        <v>6600</v>
      </c>
      <c r="K399" s="51"/>
    </row>
    <row r="400" s="32" customFormat="1" spans="1:11">
      <c r="A400" s="41" t="s">
        <v>331</v>
      </c>
      <c r="B400" s="41" t="s">
        <v>378</v>
      </c>
      <c r="C400" s="42">
        <v>241</v>
      </c>
      <c r="D400" s="41" t="s">
        <v>34</v>
      </c>
      <c r="E400" s="43" t="s">
        <v>345</v>
      </c>
      <c r="F400" s="44">
        <v>86</v>
      </c>
      <c r="G400" s="44">
        <v>86</v>
      </c>
      <c r="H400" s="44">
        <v>86</v>
      </c>
      <c r="I400" s="50">
        <f t="shared" si="14"/>
        <v>10320</v>
      </c>
      <c r="J400" s="50">
        <f t="shared" si="15"/>
        <v>10320</v>
      </c>
      <c r="K400" s="51"/>
    </row>
    <row r="401" s="32" customFormat="1" spans="1:11">
      <c r="A401" s="41" t="s">
        <v>331</v>
      </c>
      <c r="B401" s="41" t="s">
        <v>378</v>
      </c>
      <c r="C401" s="42">
        <v>243</v>
      </c>
      <c r="D401" s="41" t="s">
        <v>34</v>
      </c>
      <c r="E401" s="43" t="s">
        <v>345</v>
      </c>
      <c r="F401" s="44">
        <v>42.7</v>
      </c>
      <c r="G401" s="44">
        <v>42.7</v>
      </c>
      <c r="H401" s="44">
        <v>42.7</v>
      </c>
      <c r="I401" s="50">
        <f t="shared" si="14"/>
        <v>5124</v>
      </c>
      <c r="J401" s="50">
        <f t="shared" si="15"/>
        <v>5124</v>
      </c>
      <c r="K401" s="51"/>
    </row>
    <row r="402" s="32" customFormat="1" spans="1:11">
      <c r="A402" s="41" t="s">
        <v>331</v>
      </c>
      <c r="B402" s="41" t="s">
        <v>378</v>
      </c>
      <c r="C402" s="42">
        <v>244</v>
      </c>
      <c r="D402" s="41" t="s">
        <v>34</v>
      </c>
      <c r="E402" s="43" t="s">
        <v>345</v>
      </c>
      <c r="F402" s="44">
        <v>27.7</v>
      </c>
      <c r="G402" s="44">
        <v>27.7</v>
      </c>
      <c r="H402" s="44">
        <v>27.7</v>
      </c>
      <c r="I402" s="50">
        <f t="shared" si="14"/>
        <v>3324</v>
      </c>
      <c r="J402" s="50">
        <f t="shared" si="15"/>
        <v>3324</v>
      </c>
      <c r="K402" s="51"/>
    </row>
    <row r="403" s="32" customFormat="1" spans="1:11">
      <c r="A403" s="41" t="s">
        <v>331</v>
      </c>
      <c r="B403" s="41" t="s">
        <v>378</v>
      </c>
      <c r="C403" s="42">
        <v>245</v>
      </c>
      <c r="D403" s="41" t="s">
        <v>34</v>
      </c>
      <c r="E403" s="43" t="s">
        <v>345</v>
      </c>
      <c r="F403" s="44">
        <v>83.7</v>
      </c>
      <c r="G403" s="44">
        <v>83.7</v>
      </c>
      <c r="H403" s="44">
        <v>83.7</v>
      </c>
      <c r="I403" s="50">
        <f t="shared" si="14"/>
        <v>10044</v>
      </c>
      <c r="J403" s="50">
        <f t="shared" si="15"/>
        <v>10044</v>
      </c>
      <c r="K403" s="51"/>
    </row>
    <row r="404" s="32" customFormat="1" spans="1:11">
      <c r="A404" s="41" t="s">
        <v>331</v>
      </c>
      <c r="B404" s="41" t="s">
        <v>378</v>
      </c>
      <c r="C404" s="42">
        <v>255</v>
      </c>
      <c r="D404" s="41" t="s">
        <v>34</v>
      </c>
      <c r="E404" s="43" t="s">
        <v>345</v>
      </c>
      <c r="F404" s="44">
        <v>82</v>
      </c>
      <c r="G404" s="44">
        <v>82</v>
      </c>
      <c r="H404" s="44">
        <v>82</v>
      </c>
      <c r="I404" s="50">
        <f t="shared" si="14"/>
        <v>9840</v>
      </c>
      <c r="J404" s="50">
        <f t="shared" si="15"/>
        <v>9840</v>
      </c>
      <c r="K404" s="51"/>
    </row>
    <row r="405" s="32" customFormat="1" spans="1:11">
      <c r="A405" s="41" t="s">
        <v>331</v>
      </c>
      <c r="B405" s="41" t="s">
        <v>378</v>
      </c>
      <c r="C405" s="42">
        <v>256</v>
      </c>
      <c r="D405" s="41" t="s">
        <v>34</v>
      </c>
      <c r="E405" s="43" t="s">
        <v>345</v>
      </c>
      <c r="F405" s="44">
        <v>56.7</v>
      </c>
      <c r="G405" s="44">
        <v>56.7</v>
      </c>
      <c r="H405" s="44">
        <v>56.7</v>
      </c>
      <c r="I405" s="50">
        <f t="shared" si="14"/>
        <v>6804</v>
      </c>
      <c r="J405" s="50">
        <f t="shared" si="15"/>
        <v>6804</v>
      </c>
      <c r="K405" s="51"/>
    </row>
    <row r="406" s="32" customFormat="1" spans="1:11">
      <c r="A406" s="41" t="s">
        <v>331</v>
      </c>
      <c r="B406" s="41" t="s">
        <v>378</v>
      </c>
      <c r="C406" s="42">
        <v>264</v>
      </c>
      <c r="D406" s="41" t="s">
        <v>34</v>
      </c>
      <c r="E406" s="43" t="s">
        <v>345</v>
      </c>
      <c r="F406" s="44">
        <v>51.2</v>
      </c>
      <c r="G406" s="44">
        <v>51.2</v>
      </c>
      <c r="H406" s="44">
        <v>51.2</v>
      </c>
      <c r="I406" s="50">
        <f t="shared" si="14"/>
        <v>6144</v>
      </c>
      <c r="J406" s="50">
        <f t="shared" si="15"/>
        <v>6144</v>
      </c>
      <c r="K406" s="51"/>
    </row>
    <row r="407" s="32" customFormat="1" spans="1:11">
      <c r="A407" s="41" t="s">
        <v>331</v>
      </c>
      <c r="B407" s="41" t="s">
        <v>378</v>
      </c>
      <c r="C407" s="42">
        <v>265</v>
      </c>
      <c r="D407" s="41" t="s">
        <v>34</v>
      </c>
      <c r="E407" s="43" t="s">
        <v>345</v>
      </c>
      <c r="F407" s="44">
        <v>63.5</v>
      </c>
      <c r="G407" s="44">
        <v>63.5</v>
      </c>
      <c r="H407" s="44">
        <v>63.5</v>
      </c>
      <c r="I407" s="50">
        <f t="shared" si="14"/>
        <v>7620</v>
      </c>
      <c r="J407" s="50">
        <f t="shared" si="15"/>
        <v>7620</v>
      </c>
      <c r="K407" s="51"/>
    </row>
    <row r="408" s="32" customFormat="1" spans="1:11">
      <c r="A408" s="41" t="s">
        <v>331</v>
      </c>
      <c r="B408" s="41" t="s">
        <v>378</v>
      </c>
      <c r="C408" s="42">
        <v>269</v>
      </c>
      <c r="D408" s="41" t="s">
        <v>34</v>
      </c>
      <c r="E408" s="43" t="s">
        <v>345</v>
      </c>
      <c r="F408" s="44">
        <v>133</v>
      </c>
      <c r="G408" s="44">
        <v>133</v>
      </c>
      <c r="H408" s="44">
        <v>133</v>
      </c>
      <c r="I408" s="50">
        <f t="shared" ref="I408:I412" si="16">H408*120</f>
        <v>15960</v>
      </c>
      <c r="J408" s="50">
        <f t="shared" ref="J408:J412" si="17">H408*120</f>
        <v>15960</v>
      </c>
      <c r="K408" s="51"/>
    </row>
    <row r="409" s="32" customFormat="1" spans="1:11">
      <c r="A409" s="41" t="s">
        <v>331</v>
      </c>
      <c r="B409" s="41" t="s">
        <v>378</v>
      </c>
      <c r="C409" s="42">
        <v>271</v>
      </c>
      <c r="D409" s="41" t="s">
        <v>34</v>
      </c>
      <c r="E409" s="43" t="s">
        <v>345</v>
      </c>
      <c r="F409" s="44">
        <v>29.1</v>
      </c>
      <c r="G409" s="44">
        <v>29.1</v>
      </c>
      <c r="H409" s="44">
        <v>29.1</v>
      </c>
      <c r="I409" s="50">
        <f t="shared" si="16"/>
        <v>3492</v>
      </c>
      <c r="J409" s="50">
        <f t="shared" si="17"/>
        <v>3492</v>
      </c>
      <c r="K409" s="51"/>
    </row>
    <row r="410" s="32" customFormat="1" spans="1:11">
      <c r="A410" s="41" t="s">
        <v>331</v>
      </c>
      <c r="B410" s="41" t="s">
        <v>378</v>
      </c>
      <c r="C410" s="42">
        <v>400</v>
      </c>
      <c r="D410" s="41" t="s">
        <v>34</v>
      </c>
      <c r="E410" s="43" t="s">
        <v>345</v>
      </c>
      <c r="F410" s="44">
        <v>17</v>
      </c>
      <c r="G410" s="44">
        <v>17</v>
      </c>
      <c r="H410" s="44">
        <v>17</v>
      </c>
      <c r="I410" s="50">
        <f t="shared" si="16"/>
        <v>2040</v>
      </c>
      <c r="J410" s="50">
        <f t="shared" si="17"/>
        <v>2040</v>
      </c>
      <c r="K410" s="51"/>
    </row>
    <row r="411" s="32" customFormat="1" spans="1:11">
      <c r="A411" s="41" t="s">
        <v>331</v>
      </c>
      <c r="B411" s="41" t="s">
        <v>378</v>
      </c>
      <c r="C411" s="42">
        <v>401</v>
      </c>
      <c r="D411" s="41" t="s">
        <v>34</v>
      </c>
      <c r="E411" s="43" t="s">
        <v>345</v>
      </c>
      <c r="F411" s="44">
        <v>63.5</v>
      </c>
      <c r="G411" s="44">
        <v>63.5</v>
      </c>
      <c r="H411" s="44">
        <v>63.5</v>
      </c>
      <c r="I411" s="50">
        <f t="shared" si="16"/>
        <v>7620</v>
      </c>
      <c r="J411" s="50">
        <f t="shared" si="17"/>
        <v>7620</v>
      </c>
      <c r="K411" s="51"/>
    </row>
    <row r="412" s="32" customFormat="1" spans="1:11">
      <c r="A412" s="41" t="s">
        <v>331</v>
      </c>
      <c r="B412" s="41" t="s">
        <v>378</v>
      </c>
      <c r="C412" s="42">
        <v>460</v>
      </c>
      <c r="D412" s="41" t="s">
        <v>34</v>
      </c>
      <c r="E412" s="43" t="s">
        <v>345</v>
      </c>
      <c r="F412" s="44">
        <v>27.3</v>
      </c>
      <c r="G412" s="44">
        <v>27.3</v>
      </c>
      <c r="H412" s="44">
        <v>27.3</v>
      </c>
      <c r="I412" s="50">
        <f t="shared" si="16"/>
        <v>3276</v>
      </c>
      <c r="J412" s="50">
        <f t="shared" si="17"/>
        <v>3276</v>
      </c>
      <c r="K412" s="51"/>
    </row>
  </sheetData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3"/>
  <sheetViews>
    <sheetView workbookViewId="0">
      <selection activeCell="A3" sqref="$A3:$XFD3"/>
    </sheetView>
  </sheetViews>
  <sheetFormatPr defaultColWidth="9" defaultRowHeight="14.25"/>
  <cols>
    <col min="1" max="1" width="8.5" style="13" customWidth="1"/>
    <col min="2" max="2" width="10.5" style="13" customWidth="1"/>
    <col min="3" max="4" width="6.125" style="14" customWidth="1"/>
    <col min="5" max="5" width="8.5" style="13" customWidth="1"/>
    <col min="6" max="7" width="8.625" style="13" customWidth="1"/>
    <col min="8" max="9" width="8.625" style="14" customWidth="1"/>
    <col min="10" max="10" width="8.125" style="14" customWidth="1"/>
    <col min="11" max="11" width="8.375" style="13" customWidth="1"/>
    <col min="12" max="12" width="9" style="1"/>
    <col min="13" max="13" width="10.375" style="1"/>
    <col min="14" max="16384" width="9" style="1"/>
  </cols>
  <sheetData>
    <row r="1" s="1" customFormat="1" ht="18.75" spans="1:11">
      <c r="A1" s="15" t="s">
        <v>379</v>
      </c>
      <c r="B1" s="15"/>
      <c r="C1" s="15"/>
      <c r="D1" s="15"/>
      <c r="E1" s="15"/>
      <c r="F1" s="15"/>
      <c r="G1" s="15"/>
      <c r="H1" s="16"/>
      <c r="I1" s="16"/>
      <c r="J1" s="16"/>
      <c r="K1" s="15"/>
    </row>
    <row r="2" s="1" customFormat="1" ht="18.75" spans="1:11">
      <c r="A2" s="15"/>
      <c r="B2" s="15"/>
      <c r="C2" s="15"/>
      <c r="D2" s="15"/>
      <c r="E2" s="15"/>
      <c r="F2" s="15"/>
      <c r="G2" s="15"/>
      <c r="H2" s="16"/>
      <c r="I2" s="16"/>
      <c r="J2" s="24" t="s">
        <v>1</v>
      </c>
      <c r="K2" s="15"/>
    </row>
    <row r="3" s="12" customFormat="1" ht="48" customHeight="1" spans="1:11">
      <c r="A3" s="17" t="s">
        <v>380</v>
      </c>
      <c r="B3" s="17" t="s">
        <v>381</v>
      </c>
      <c r="C3" s="17" t="s">
        <v>4</v>
      </c>
      <c r="D3" s="17" t="s">
        <v>382</v>
      </c>
      <c r="E3" s="17" t="s">
        <v>5</v>
      </c>
      <c r="F3" s="17" t="s">
        <v>383</v>
      </c>
      <c r="G3" s="17" t="s">
        <v>384</v>
      </c>
      <c r="H3" s="18" t="s">
        <v>385</v>
      </c>
      <c r="I3" s="18" t="s">
        <v>386</v>
      </c>
      <c r="J3" s="18" t="s">
        <v>11</v>
      </c>
      <c r="K3" s="17" t="s">
        <v>12</v>
      </c>
    </row>
    <row r="4" s="1" customFormat="1" ht="15.75" customHeight="1" spans="1:11">
      <c r="A4" s="19" t="s">
        <v>19</v>
      </c>
      <c r="B4" s="19" t="s">
        <v>68</v>
      </c>
      <c r="C4" s="20">
        <v>100</v>
      </c>
      <c r="D4" s="21" t="s">
        <v>87</v>
      </c>
      <c r="E4" s="19" t="s">
        <v>86</v>
      </c>
      <c r="F4" s="22">
        <v>49.5</v>
      </c>
      <c r="G4" s="22">
        <v>49.5</v>
      </c>
      <c r="H4" s="23">
        <f t="shared" ref="H4:H6" si="0">G4*300</f>
        <v>14850</v>
      </c>
      <c r="I4" s="23">
        <f t="shared" ref="I4:I6" si="1">G4*100</f>
        <v>4950</v>
      </c>
      <c r="J4" s="23">
        <f t="shared" ref="J4:J6" si="2">G4*400</f>
        <v>19800</v>
      </c>
      <c r="K4" s="25"/>
    </row>
    <row r="5" s="1" customFormat="1" ht="15.75" customHeight="1" spans="1:11">
      <c r="A5" s="19" t="s">
        <v>19</v>
      </c>
      <c r="B5" s="19" t="s">
        <v>68</v>
      </c>
      <c r="C5" s="20">
        <v>102</v>
      </c>
      <c r="D5" s="21" t="s">
        <v>87</v>
      </c>
      <c r="E5" s="19" t="s">
        <v>86</v>
      </c>
      <c r="F5" s="22">
        <v>22.5</v>
      </c>
      <c r="G5" s="22">
        <v>22.5</v>
      </c>
      <c r="H5" s="23">
        <f t="shared" si="0"/>
        <v>6750</v>
      </c>
      <c r="I5" s="23">
        <f t="shared" si="1"/>
        <v>2250</v>
      </c>
      <c r="J5" s="23">
        <f t="shared" si="2"/>
        <v>9000</v>
      </c>
      <c r="K5" s="25"/>
    </row>
    <row r="6" s="1" customFormat="1" ht="15.75" customHeight="1" spans="1:11">
      <c r="A6" s="19" t="s">
        <v>19</v>
      </c>
      <c r="B6" s="19" t="s">
        <v>68</v>
      </c>
      <c r="C6" s="20">
        <v>103</v>
      </c>
      <c r="D6" s="21" t="s">
        <v>87</v>
      </c>
      <c r="E6" s="19" t="s">
        <v>270</v>
      </c>
      <c r="F6" s="22">
        <v>18</v>
      </c>
      <c r="G6" s="22">
        <v>18</v>
      </c>
      <c r="H6" s="23">
        <f t="shared" si="0"/>
        <v>5400</v>
      </c>
      <c r="I6" s="23">
        <f t="shared" si="1"/>
        <v>1800</v>
      </c>
      <c r="J6" s="23">
        <f t="shared" si="2"/>
        <v>7200</v>
      </c>
      <c r="K6" s="25"/>
    </row>
    <row r="7" s="1" customFormat="1" ht="15.75" customHeight="1" spans="1:11">
      <c r="A7" s="19" t="s">
        <v>19</v>
      </c>
      <c r="B7" s="19" t="s">
        <v>76</v>
      </c>
      <c r="C7" s="20">
        <v>105</v>
      </c>
      <c r="D7" s="21" t="s">
        <v>387</v>
      </c>
      <c r="E7" s="19" t="s">
        <v>39</v>
      </c>
      <c r="F7" s="22">
        <v>39</v>
      </c>
      <c r="G7" s="22">
        <v>39</v>
      </c>
      <c r="H7" s="23">
        <f t="shared" ref="H7:H16" si="3">G7*300</f>
        <v>11700</v>
      </c>
      <c r="I7" s="23">
        <f t="shared" ref="I7:I16" si="4">G7*100</f>
        <v>3900</v>
      </c>
      <c r="J7" s="23">
        <f t="shared" ref="J7:J16" si="5">G7*400</f>
        <v>15600</v>
      </c>
      <c r="K7" s="26"/>
    </row>
    <row r="8" s="1" customFormat="1" ht="15.75" customHeight="1" spans="1:11">
      <c r="A8" s="19" t="s">
        <v>19</v>
      </c>
      <c r="B8" s="19" t="s">
        <v>20</v>
      </c>
      <c r="C8" s="20">
        <v>106</v>
      </c>
      <c r="D8" s="21" t="s">
        <v>388</v>
      </c>
      <c r="E8" s="19" t="s">
        <v>27</v>
      </c>
      <c r="F8" s="22">
        <v>63</v>
      </c>
      <c r="G8" s="22">
        <v>63</v>
      </c>
      <c r="H8" s="23">
        <f t="shared" si="3"/>
        <v>18900</v>
      </c>
      <c r="I8" s="23">
        <f t="shared" si="4"/>
        <v>6300</v>
      </c>
      <c r="J8" s="23">
        <f t="shared" si="5"/>
        <v>25200</v>
      </c>
      <c r="K8" s="26"/>
    </row>
    <row r="9" s="1" customFormat="1" ht="15.75" customHeight="1" spans="1:11">
      <c r="A9" s="19" t="s">
        <v>19</v>
      </c>
      <c r="B9" s="19" t="s">
        <v>26</v>
      </c>
      <c r="C9" s="20">
        <v>107</v>
      </c>
      <c r="D9" s="21" t="s">
        <v>389</v>
      </c>
      <c r="E9" s="19" t="s">
        <v>390</v>
      </c>
      <c r="F9" s="22">
        <v>10.5</v>
      </c>
      <c r="G9" s="22">
        <v>10.5</v>
      </c>
      <c r="H9" s="23">
        <f t="shared" si="3"/>
        <v>3150</v>
      </c>
      <c r="I9" s="23">
        <f t="shared" si="4"/>
        <v>1050</v>
      </c>
      <c r="J9" s="23">
        <f t="shared" si="5"/>
        <v>4200</v>
      </c>
      <c r="K9" s="26"/>
    </row>
    <row r="10" s="1" customFormat="1" ht="15.75" customHeight="1" spans="1:11">
      <c r="A10" s="19" t="s">
        <v>19</v>
      </c>
      <c r="B10" s="19" t="s">
        <v>391</v>
      </c>
      <c r="C10" s="20">
        <v>108</v>
      </c>
      <c r="D10" s="21" t="s">
        <v>392</v>
      </c>
      <c r="E10" s="19" t="s">
        <v>39</v>
      </c>
      <c r="F10" s="22">
        <v>111</v>
      </c>
      <c r="G10" s="22">
        <v>111</v>
      </c>
      <c r="H10" s="23">
        <f t="shared" si="3"/>
        <v>33300</v>
      </c>
      <c r="I10" s="23">
        <f t="shared" si="4"/>
        <v>11100</v>
      </c>
      <c r="J10" s="23">
        <f t="shared" si="5"/>
        <v>44400</v>
      </c>
      <c r="K10" s="26"/>
    </row>
    <row r="11" s="1" customFormat="1" ht="15.75" customHeight="1" spans="1:11">
      <c r="A11" s="19" t="s">
        <v>19</v>
      </c>
      <c r="B11" s="19" t="s">
        <v>26</v>
      </c>
      <c r="C11" s="20">
        <v>109</v>
      </c>
      <c r="D11" s="21" t="s">
        <v>393</v>
      </c>
      <c r="E11" s="19" t="s">
        <v>39</v>
      </c>
      <c r="F11" s="22">
        <v>103.5</v>
      </c>
      <c r="G11" s="22">
        <v>103.5</v>
      </c>
      <c r="H11" s="23">
        <f t="shared" si="3"/>
        <v>31050</v>
      </c>
      <c r="I11" s="23">
        <f t="shared" si="4"/>
        <v>10350</v>
      </c>
      <c r="J11" s="23">
        <f t="shared" si="5"/>
        <v>41400</v>
      </c>
      <c r="K11" s="26"/>
    </row>
    <row r="12" s="1" customFormat="1" ht="15.75" customHeight="1" spans="1:11">
      <c r="A12" s="19" t="s">
        <v>19</v>
      </c>
      <c r="B12" s="19" t="s">
        <v>394</v>
      </c>
      <c r="C12" s="20">
        <v>110</v>
      </c>
      <c r="D12" s="21" t="s">
        <v>67</v>
      </c>
      <c r="E12" s="19" t="s">
        <v>270</v>
      </c>
      <c r="F12" s="22">
        <v>129</v>
      </c>
      <c r="G12" s="22">
        <v>129</v>
      </c>
      <c r="H12" s="23">
        <f t="shared" si="3"/>
        <v>38700</v>
      </c>
      <c r="I12" s="23">
        <f t="shared" si="4"/>
        <v>12900</v>
      </c>
      <c r="J12" s="23">
        <f t="shared" si="5"/>
        <v>51600</v>
      </c>
      <c r="K12" s="26"/>
    </row>
    <row r="13" s="1" customFormat="1" ht="15.75" customHeight="1" spans="1:11">
      <c r="A13" s="19" t="s">
        <v>19</v>
      </c>
      <c r="B13" s="19" t="s">
        <v>60</v>
      </c>
      <c r="C13" s="20">
        <v>111</v>
      </c>
      <c r="D13" s="21" t="s">
        <v>64</v>
      </c>
      <c r="E13" s="19" t="s">
        <v>270</v>
      </c>
      <c r="F13" s="22">
        <v>36</v>
      </c>
      <c r="G13" s="22">
        <v>36</v>
      </c>
      <c r="H13" s="23">
        <f t="shared" si="3"/>
        <v>10800</v>
      </c>
      <c r="I13" s="23">
        <f t="shared" si="4"/>
        <v>3600</v>
      </c>
      <c r="J13" s="23">
        <f t="shared" si="5"/>
        <v>14400</v>
      </c>
      <c r="K13" s="26"/>
    </row>
    <row r="14" s="1" customFormat="1" ht="15.75" customHeight="1" spans="1:11">
      <c r="A14" s="19" t="s">
        <v>19</v>
      </c>
      <c r="B14" s="19" t="s">
        <v>60</v>
      </c>
      <c r="C14" s="20">
        <v>112</v>
      </c>
      <c r="D14" s="21" t="s">
        <v>64</v>
      </c>
      <c r="E14" s="19" t="s">
        <v>270</v>
      </c>
      <c r="F14" s="22">
        <v>151.5</v>
      </c>
      <c r="G14" s="22">
        <v>151.5</v>
      </c>
      <c r="H14" s="23">
        <f t="shared" si="3"/>
        <v>45450</v>
      </c>
      <c r="I14" s="23">
        <f t="shared" si="4"/>
        <v>15150</v>
      </c>
      <c r="J14" s="23">
        <f t="shared" si="5"/>
        <v>60600</v>
      </c>
      <c r="K14" s="26"/>
    </row>
    <row r="15" s="1" customFormat="1" ht="15.75" customHeight="1" spans="1:11">
      <c r="A15" s="19" t="s">
        <v>19</v>
      </c>
      <c r="B15" s="19" t="s">
        <v>391</v>
      </c>
      <c r="C15" s="20">
        <v>113</v>
      </c>
      <c r="D15" s="21" t="s">
        <v>392</v>
      </c>
      <c r="E15" s="19" t="s">
        <v>39</v>
      </c>
      <c r="F15" s="22">
        <v>33</v>
      </c>
      <c r="G15" s="22">
        <v>33</v>
      </c>
      <c r="H15" s="23">
        <f t="shared" si="3"/>
        <v>9900</v>
      </c>
      <c r="I15" s="23">
        <f t="shared" si="4"/>
        <v>3300</v>
      </c>
      <c r="J15" s="23">
        <f t="shared" si="5"/>
        <v>13200</v>
      </c>
      <c r="K15" s="26"/>
    </row>
    <row r="16" s="1" customFormat="1" ht="15.75" customHeight="1" spans="1:11">
      <c r="A16" s="19" t="s">
        <v>19</v>
      </c>
      <c r="B16" s="19" t="s">
        <v>20</v>
      </c>
      <c r="C16" s="20">
        <v>114</v>
      </c>
      <c r="D16" s="21" t="s">
        <v>388</v>
      </c>
      <c r="E16" s="19" t="s">
        <v>27</v>
      </c>
      <c r="F16" s="22">
        <v>87</v>
      </c>
      <c r="G16" s="22">
        <v>87</v>
      </c>
      <c r="H16" s="23">
        <f t="shared" si="3"/>
        <v>26100</v>
      </c>
      <c r="I16" s="23">
        <f t="shared" si="4"/>
        <v>8700</v>
      </c>
      <c r="J16" s="23">
        <f t="shared" si="5"/>
        <v>34800</v>
      </c>
      <c r="K16" s="26"/>
    </row>
    <row r="17" s="1" customFormat="1" ht="15.75" customHeight="1" spans="1:11">
      <c r="A17" s="19" t="s">
        <v>19</v>
      </c>
      <c r="B17" s="19" t="s">
        <v>26</v>
      </c>
      <c r="C17" s="20">
        <v>119</v>
      </c>
      <c r="D17" s="21" t="s">
        <v>395</v>
      </c>
      <c r="E17" s="19" t="s">
        <v>27</v>
      </c>
      <c r="F17" s="22">
        <v>28.5</v>
      </c>
      <c r="G17" s="22">
        <v>28.5</v>
      </c>
      <c r="H17" s="23">
        <f t="shared" ref="H17:H25" si="6">G17*300</f>
        <v>8550</v>
      </c>
      <c r="I17" s="23">
        <f t="shared" ref="I17:I25" si="7">G17*100</f>
        <v>2850</v>
      </c>
      <c r="J17" s="23">
        <f t="shared" ref="J17:J25" si="8">G17*400</f>
        <v>11400</v>
      </c>
      <c r="K17" s="26"/>
    </row>
    <row r="18" s="1" customFormat="1" ht="15.75" customHeight="1" spans="1:11">
      <c r="A18" s="19" t="s">
        <v>19</v>
      </c>
      <c r="B18" s="19" t="s">
        <v>396</v>
      </c>
      <c r="C18" s="20">
        <v>120</v>
      </c>
      <c r="D18" s="21" t="s">
        <v>397</v>
      </c>
      <c r="E18" s="19" t="s">
        <v>270</v>
      </c>
      <c r="F18" s="22">
        <v>52.5</v>
      </c>
      <c r="G18" s="22">
        <v>52.5</v>
      </c>
      <c r="H18" s="23">
        <f t="shared" si="6"/>
        <v>15750</v>
      </c>
      <c r="I18" s="23">
        <f t="shared" si="7"/>
        <v>5250</v>
      </c>
      <c r="J18" s="23">
        <f t="shared" si="8"/>
        <v>21000</v>
      </c>
      <c r="K18" s="26"/>
    </row>
    <row r="19" s="1" customFormat="1" ht="15.75" customHeight="1" spans="1:11">
      <c r="A19" s="19" t="s">
        <v>19</v>
      </c>
      <c r="B19" s="19" t="s">
        <v>60</v>
      </c>
      <c r="C19" s="20">
        <v>121</v>
      </c>
      <c r="D19" s="21" t="s">
        <v>397</v>
      </c>
      <c r="E19" s="19" t="s">
        <v>270</v>
      </c>
      <c r="F19" s="22">
        <v>87</v>
      </c>
      <c r="G19" s="22">
        <v>87</v>
      </c>
      <c r="H19" s="23">
        <f t="shared" si="6"/>
        <v>26100</v>
      </c>
      <c r="I19" s="23">
        <f t="shared" si="7"/>
        <v>8700</v>
      </c>
      <c r="J19" s="23">
        <f t="shared" si="8"/>
        <v>34800</v>
      </c>
      <c r="K19" s="26"/>
    </row>
    <row r="20" s="1" customFormat="1" ht="15.75" customHeight="1" spans="1:11">
      <c r="A20" s="19" t="s">
        <v>19</v>
      </c>
      <c r="B20" s="19" t="s">
        <v>394</v>
      </c>
      <c r="C20" s="20">
        <v>122</v>
      </c>
      <c r="D20" s="21" t="s">
        <v>67</v>
      </c>
      <c r="E20" s="19" t="s">
        <v>270</v>
      </c>
      <c r="F20" s="22">
        <v>16.5</v>
      </c>
      <c r="G20" s="22">
        <v>16.5</v>
      </c>
      <c r="H20" s="23">
        <f t="shared" si="6"/>
        <v>4950</v>
      </c>
      <c r="I20" s="23">
        <f t="shared" si="7"/>
        <v>1650</v>
      </c>
      <c r="J20" s="23">
        <f t="shared" si="8"/>
        <v>6600</v>
      </c>
      <c r="K20" s="26"/>
    </row>
    <row r="21" s="1" customFormat="1" ht="15.75" customHeight="1" spans="1:11">
      <c r="A21" s="19" t="s">
        <v>19</v>
      </c>
      <c r="B21" s="19" t="s">
        <v>394</v>
      </c>
      <c r="C21" s="20">
        <v>123</v>
      </c>
      <c r="D21" s="21" t="s">
        <v>67</v>
      </c>
      <c r="E21" s="19" t="s">
        <v>270</v>
      </c>
      <c r="F21" s="22">
        <v>13.5</v>
      </c>
      <c r="G21" s="22">
        <v>13.5</v>
      </c>
      <c r="H21" s="23">
        <f t="shared" si="6"/>
        <v>4050</v>
      </c>
      <c r="I21" s="23">
        <f t="shared" si="7"/>
        <v>1350</v>
      </c>
      <c r="J21" s="23">
        <f t="shared" si="8"/>
        <v>5400</v>
      </c>
      <c r="K21" s="26"/>
    </row>
    <row r="22" s="1" customFormat="1" ht="15.75" customHeight="1" spans="1:11">
      <c r="A22" s="19" t="s">
        <v>19</v>
      </c>
      <c r="B22" s="19" t="s">
        <v>76</v>
      </c>
      <c r="C22" s="20">
        <v>124</v>
      </c>
      <c r="D22" s="21" t="s">
        <v>398</v>
      </c>
      <c r="E22" s="19" t="s">
        <v>39</v>
      </c>
      <c r="F22" s="22">
        <v>34.5</v>
      </c>
      <c r="G22" s="22">
        <v>34.5</v>
      </c>
      <c r="H22" s="23">
        <f t="shared" si="6"/>
        <v>10350</v>
      </c>
      <c r="I22" s="23">
        <f t="shared" si="7"/>
        <v>3450</v>
      </c>
      <c r="J22" s="23">
        <f t="shared" si="8"/>
        <v>13800</v>
      </c>
      <c r="K22" s="26"/>
    </row>
    <row r="23" s="1" customFormat="1" ht="15.75" customHeight="1" spans="1:11">
      <c r="A23" s="19" t="s">
        <v>19</v>
      </c>
      <c r="B23" s="19" t="s">
        <v>60</v>
      </c>
      <c r="C23" s="20">
        <v>125</v>
      </c>
      <c r="D23" s="21" t="s">
        <v>22</v>
      </c>
      <c r="E23" s="19" t="s">
        <v>34</v>
      </c>
      <c r="F23" s="22">
        <v>28.5</v>
      </c>
      <c r="G23" s="22">
        <v>28.5</v>
      </c>
      <c r="H23" s="23">
        <f t="shared" si="6"/>
        <v>8550</v>
      </c>
      <c r="I23" s="23">
        <f t="shared" si="7"/>
        <v>2850</v>
      </c>
      <c r="J23" s="23">
        <f t="shared" si="8"/>
        <v>11400</v>
      </c>
      <c r="K23" s="26"/>
    </row>
    <row r="24" s="1" customFormat="1" ht="15.75" customHeight="1" spans="1:11">
      <c r="A24" s="19" t="s">
        <v>19</v>
      </c>
      <c r="B24" s="19" t="s">
        <v>60</v>
      </c>
      <c r="C24" s="20">
        <v>127</v>
      </c>
      <c r="D24" s="21" t="s">
        <v>22</v>
      </c>
      <c r="E24" s="19" t="s">
        <v>270</v>
      </c>
      <c r="F24" s="22">
        <v>54</v>
      </c>
      <c r="G24" s="22">
        <v>54</v>
      </c>
      <c r="H24" s="23">
        <f t="shared" si="6"/>
        <v>16200</v>
      </c>
      <c r="I24" s="23">
        <f t="shared" si="7"/>
        <v>5400</v>
      </c>
      <c r="J24" s="23">
        <f t="shared" si="8"/>
        <v>21600</v>
      </c>
      <c r="K24" s="26"/>
    </row>
    <row r="25" s="1" customFormat="1" ht="15.75" customHeight="1" spans="1:11">
      <c r="A25" s="19" t="s">
        <v>19</v>
      </c>
      <c r="B25" s="19" t="s">
        <v>26</v>
      </c>
      <c r="C25" s="20">
        <v>129</v>
      </c>
      <c r="D25" s="21" t="s">
        <v>41</v>
      </c>
      <c r="E25" s="19" t="s">
        <v>27</v>
      </c>
      <c r="F25" s="22">
        <v>45</v>
      </c>
      <c r="G25" s="22">
        <v>45</v>
      </c>
      <c r="H25" s="23">
        <f t="shared" si="6"/>
        <v>13500</v>
      </c>
      <c r="I25" s="23">
        <f t="shared" si="7"/>
        <v>4500</v>
      </c>
      <c r="J25" s="23">
        <f t="shared" si="8"/>
        <v>18000</v>
      </c>
      <c r="K25" s="26"/>
    </row>
    <row r="26" s="1" customFormat="1" ht="15.75" customHeight="1" spans="1:11">
      <c r="A26" s="19" t="s">
        <v>19</v>
      </c>
      <c r="B26" s="19" t="s">
        <v>394</v>
      </c>
      <c r="C26" s="20">
        <v>131</v>
      </c>
      <c r="D26" s="21" t="s">
        <v>67</v>
      </c>
      <c r="E26" s="19" t="s">
        <v>270</v>
      </c>
      <c r="F26" s="22">
        <v>52.5</v>
      </c>
      <c r="G26" s="22">
        <v>52.5</v>
      </c>
      <c r="H26" s="23">
        <f t="shared" ref="H26:H31" si="9">G26*300</f>
        <v>15750</v>
      </c>
      <c r="I26" s="23">
        <f t="shared" ref="I26:I31" si="10">G26*100</f>
        <v>5250</v>
      </c>
      <c r="J26" s="23">
        <f t="shared" ref="J26:J31" si="11">G26*400</f>
        <v>21000</v>
      </c>
      <c r="K26" s="26"/>
    </row>
    <row r="27" s="1" customFormat="1" ht="15.75" customHeight="1" spans="1:11">
      <c r="A27" s="19" t="s">
        <v>19</v>
      </c>
      <c r="B27" s="19" t="s">
        <v>60</v>
      </c>
      <c r="C27" s="20">
        <v>132</v>
      </c>
      <c r="D27" s="21" t="s">
        <v>63</v>
      </c>
      <c r="E27" s="19" t="s">
        <v>390</v>
      </c>
      <c r="F27" s="22">
        <v>15</v>
      </c>
      <c r="G27" s="22">
        <v>15</v>
      </c>
      <c r="H27" s="23">
        <f t="shared" si="9"/>
        <v>4500</v>
      </c>
      <c r="I27" s="23">
        <f t="shared" si="10"/>
        <v>1500</v>
      </c>
      <c r="J27" s="23">
        <f t="shared" si="11"/>
        <v>6000</v>
      </c>
      <c r="K27" s="26"/>
    </row>
    <row r="28" s="1" customFormat="1" ht="15.75" customHeight="1" spans="1:11">
      <c r="A28" s="19" t="s">
        <v>19</v>
      </c>
      <c r="B28" s="19" t="s">
        <v>60</v>
      </c>
      <c r="C28" s="20">
        <v>133</v>
      </c>
      <c r="D28" s="21" t="s">
        <v>399</v>
      </c>
      <c r="E28" s="19" t="s">
        <v>390</v>
      </c>
      <c r="F28" s="22">
        <v>27</v>
      </c>
      <c r="G28" s="22">
        <v>27</v>
      </c>
      <c r="H28" s="23">
        <f t="shared" si="9"/>
        <v>8100</v>
      </c>
      <c r="I28" s="23">
        <f t="shared" si="10"/>
        <v>2700</v>
      </c>
      <c r="J28" s="23">
        <f t="shared" si="11"/>
        <v>10800</v>
      </c>
      <c r="K28" s="26"/>
    </row>
    <row r="29" s="1" customFormat="1" ht="15.75" customHeight="1" spans="1:11">
      <c r="A29" s="19" t="s">
        <v>19</v>
      </c>
      <c r="B29" s="19" t="s">
        <v>26</v>
      </c>
      <c r="C29" s="20">
        <v>134</v>
      </c>
      <c r="D29" s="21" t="s">
        <v>400</v>
      </c>
      <c r="E29" s="19" t="s">
        <v>39</v>
      </c>
      <c r="F29" s="22">
        <v>64.5</v>
      </c>
      <c r="G29" s="22">
        <v>64.5</v>
      </c>
      <c r="H29" s="23">
        <f t="shared" si="9"/>
        <v>19350</v>
      </c>
      <c r="I29" s="23">
        <f t="shared" si="10"/>
        <v>6450</v>
      </c>
      <c r="J29" s="23">
        <f t="shared" si="11"/>
        <v>25800</v>
      </c>
      <c r="K29" s="26"/>
    </row>
    <row r="30" s="1" customFormat="1" ht="15.75" customHeight="1" spans="1:11">
      <c r="A30" s="19" t="s">
        <v>19</v>
      </c>
      <c r="B30" s="19" t="s">
        <v>60</v>
      </c>
      <c r="C30" s="20">
        <v>135</v>
      </c>
      <c r="D30" s="21" t="s">
        <v>401</v>
      </c>
      <c r="E30" s="19" t="s">
        <v>39</v>
      </c>
      <c r="F30" s="22">
        <v>31.5</v>
      </c>
      <c r="G30" s="22">
        <v>31.5</v>
      </c>
      <c r="H30" s="23">
        <f t="shared" si="9"/>
        <v>9450</v>
      </c>
      <c r="I30" s="23">
        <f t="shared" si="10"/>
        <v>3150</v>
      </c>
      <c r="J30" s="23">
        <f t="shared" si="11"/>
        <v>12600</v>
      </c>
      <c r="K30" s="26"/>
    </row>
    <row r="31" s="1" customFormat="1" ht="15.75" customHeight="1" spans="1:11">
      <c r="A31" s="19" t="s">
        <v>19</v>
      </c>
      <c r="B31" s="19" t="s">
        <v>26</v>
      </c>
      <c r="C31" s="20">
        <v>136</v>
      </c>
      <c r="D31" s="21" t="s">
        <v>402</v>
      </c>
      <c r="E31" s="19" t="s">
        <v>39</v>
      </c>
      <c r="F31" s="22">
        <v>58.5</v>
      </c>
      <c r="G31" s="22">
        <v>58.5</v>
      </c>
      <c r="H31" s="23">
        <f t="shared" si="9"/>
        <v>17550</v>
      </c>
      <c r="I31" s="23">
        <f t="shared" si="10"/>
        <v>5850</v>
      </c>
      <c r="J31" s="23">
        <f t="shared" si="11"/>
        <v>23400</v>
      </c>
      <c r="K31" s="26"/>
    </row>
    <row r="32" s="1" customFormat="1" ht="15.75" customHeight="1" spans="1:11">
      <c r="A32" s="19" t="s">
        <v>19</v>
      </c>
      <c r="B32" s="19" t="s">
        <v>23</v>
      </c>
      <c r="C32" s="20">
        <v>138</v>
      </c>
      <c r="D32" s="21" t="s">
        <v>88</v>
      </c>
      <c r="E32" s="19" t="s">
        <v>39</v>
      </c>
      <c r="F32" s="22">
        <v>27</v>
      </c>
      <c r="G32" s="22">
        <v>27</v>
      </c>
      <c r="H32" s="23">
        <f t="shared" ref="H32:H73" si="12">G32*300</f>
        <v>8100</v>
      </c>
      <c r="I32" s="23">
        <f t="shared" ref="I32:I73" si="13">G32*100</f>
        <v>2700</v>
      </c>
      <c r="J32" s="23">
        <f t="shared" ref="J32:J73" si="14">G32*400</f>
        <v>10800</v>
      </c>
      <c r="K32" s="26"/>
    </row>
    <row r="33" s="1" customFormat="1" ht="15.75" customHeight="1" spans="1:11">
      <c r="A33" s="19" t="s">
        <v>19</v>
      </c>
      <c r="B33" s="19" t="s">
        <v>60</v>
      </c>
      <c r="C33" s="20">
        <v>139</v>
      </c>
      <c r="D33" s="21" t="s">
        <v>403</v>
      </c>
      <c r="E33" s="19" t="s">
        <v>39</v>
      </c>
      <c r="F33" s="22">
        <v>12</v>
      </c>
      <c r="G33" s="22">
        <v>12</v>
      </c>
      <c r="H33" s="23">
        <f t="shared" si="12"/>
        <v>3600</v>
      </c>
      <c r="I33" s="23">
        <f t="shared" si="13"/>
        <v>1200</v>
      </c>
      <c r="J33" s="23">
        <f t="shared" si="14"/>
        <v>4800</v>
      </c>
      <c r="K33" s="26"/>
    </row>
    <row r="34" s="1" customFormat="1" ht="15.75" customHeight="1" spans="1:11">
      <c r="A34" s="19" t="s">
        <v>19</v>
      </c>
      <c r="B34" s="19" t="s">
        <v>26</v>
      </c>
      <c r="C34" s="20">
        <v>140</v>
      </c>
      <c r="D34" s="21" t="s">
        <v>404</v>
      </c>
      <c r="E34" s="19" t="s">
        <v>39</v>
      </c>
      <c r="F34" s="22">
        <v>22.5</v>
      </c>
      <c r="G34" s="22">
        <v>22.5</v>
      </c>
      <c r="H34" s="23">
        <f t="shared" si="12"/>
        <v>6750</v>
      </c>
      <c r="I34" s="23">
        <f t="shared" si="13"/>
        <v>2250</v>
      </c>
      <c r="J34" s="23">
        <f t="shared" si="14"/>
        <v>9000</v>
      </c>
      <c r="K34" s="26"/>
    </row>
    <row r="35" s="1" customFormat="1" ht="15.75" customHeight="1" spans="1:11">
      <c r="A35" s="19" t="s">
        <v>19</v>
      </c>
      <c r="B35" s="19" t="s">
        <v>405</v>
      </c>
      <c r="C35" s="20">
        <v>141</v>
      </c>
      <c r="D35" s="21" t="s">
        <v>406</v>
      </c>
      <c r="E35" s="19" t="s">
        <v>407</v>
      </c>
      <c r="F35" s="22">
        <v>13.5</v>
      </c>
      <c r="G35" s="22">
        <v>13.5</v>
      </c>
      <c r="H35" s="23">
        <f t="shared" si="12"/>
        <v>4050</v>
      </c>
      <c r="I35" s="23">
        <f t="shared" si="13"/>
        <v>1350</v>
      </c>
      <c r="J35" s="23">
        <f t="shared" si="14"/>
        <v>5400</v>
      </c>
      <c r="K35" s="26"/>
    </row>
    <row r="36" s="1" customFormat="1" ht="15.75" customHeight="1" spans="1:11">
      <c r="A36" s="19" t="s">
        <v>19</v>
      </c>
      <c r="B36" s="19" t="s">
        <v>408</v>
      </c>
      <c r="C36" s="20">
        <v>142</v>
      </c>
      <c r="D36" s="21" t="s">
        <v>409</v>
      </c>
      <c r="E36" s="19" t="s">
        <v>410</v>
      </c>
      <c r="F36" s="22">
        <v>48</v>
      </c>
      <c r="G36" s="22">
        <v>48</v>
      </c>
      <c r="H36" s="23">
        <f t="shared" si="12"/>
        <v>14400</v>
      </c>
      <c r="I36" s="23">
        <f t="shared" si="13"/>
        <v>4800</v>
      </c>
      <c r="J36" s="23">
        <f t="shared" si="14"/>
        <v>19200</v>
      </c>
      <c r="K36" s="26"/>
    </row>
    <row r="37" s="1" customFormat="1" ht="15.75" customHeight="1" spans="1:11">
      <c r="A37" s="19" t="s">
        <v>19</v>
      </c>
      <c r="B37" s="19" t="s">
        <v>23</v>
      </c>
      <c r="C37" s="20">
        <v>143</v>
      </c>
      <c r="D37" s="21" t="s">
        <v>411</v>
      </c>
      <c r="E37" s="19" t="s">
        <v>39</v>
      </c>
      <c r="F37" s="22">
        <v>43.5</v>
      </c>
      <c r="G37" s="22">
        <v>43.5</v>
      </c>
      <c r="H37" s="23">
        <f t="shared" si="12"/>
        <v>13050</v>
      </c>
      <c r="I37" s="23">
        <f t="shared" si="13"/>
        <v>4350</v>
      </c>
      <c r="J37" s="23">
        <f t="shared" si="14"/>
        <v>17400</v>
      </c>
      <c r="K37" s="26"/>
    </row>
    <row r="38" s="1" customFormat="1" ht="15.75" customHeight="1" spans="1:11">
      <c r="A38" s="19" t="s">
        <v>19</v>
      </c>
      <c r="B38" s="19" t="s">
        <v>394</v>
      </c>
      <c r="C38" s="20">
        <v>144</v>
      </c>
      <c r="D38" s="21" t="s">
        <v>412</v>
      </c>
      <c r="E38" s="19" t="s">
        <v>39</v>
      </c>
      <c r="F38" s="22">
        <v>34.5</v>
      </c>
      <c r="G38" s="22">
        <v>34.5</v>
      </c>
      <c r="H38" s="23">
        <f t="shared" si="12"/>
        <v>10350</v>
      </c>
      <c r="I38" s="23">
        <f t="shared" si="13"/>
        <v>3450</v>
      </c>
      <c r="J38" s="23">
        <f t="shared" si="14"/>
        <v>13800</v>
      </c>
      <c r="K38" s="26"/>
    </row>
    <row r="39" s="1" customFormat="1" ht="15.75" customHeight="1" spans="1:11">
      <c r="A39" s="19" t="s">
        <v>19</v>
      </c>
      <c r="B39" s="19" t="s">
        <v>26</v>
      </c>
      <c r="C39" s="20">
        <v>145</v>
      </c>
      <c r="D39" s="21" t="s">
        <v>413</v>
      </c>
      <c r="E39" s="19" t="s">
        <v>39</v>
      </c>
      <c r="F39" s="22">
        <v>135</v>
      </c>
      <c r="G39" s="22">
        <v>135</v>
      </c>
      <c r="H39" s="23">
        <f t="shared" si="12"/>
        <v>40500</v>
      </c>
      <c r="I39" s="23">
        <f t="shared" si="13"/>
        <v>13500</v>
      </c>
      <c r="J39" s="23">
        <f t="shared" si="14"/>
        <v>54000</v>
      </c>
      <c r="K39" s="26"/>
    </row>
    <row r="40" s="1" customFormat="1" ht="15.75" customHeight="1" spans="1:11">
      <c r="A40" s="19" t="s">
        <v>19</v>
      </c>
      <c r="B40" s="19" t="s">
        <v>26</v>
      </c>
      <c r="C40" s="20">
        <v>146</v>
      </c>
      <c r="D40" s="21" t="s">
        <v>37</v>
      </c>
      <c r="E40" s="19" t="s">
        <v>390</v>
      </c>
      <c r="F40" s="22">
        <v>34.5</v>
      </c>
      <c r="G40" s="22">
        <v>34.5</v>
      </c>
      <c r="H40" s="23">
        <f t="shared" si="12"/>
        <v>10350</v>
      </c>
      <c r="I40" s="23">
        <f t="shared" si="13"/>
        <v>3450</v>
      </c>
      <c r="J40" s="23">
        <f t="shared" si="14"/>
        <v>13800</v>
      </c>
      <c r="K40" s="26"/>
    </row>
    <row r="41" s="1" customFormat="1" ht="15.75" customHeight="1" spans="1:11">
      <c r="A41" s="19" t="s">
        <v>19</v>
      </c>
      <c r="B41" s="19" t="s">
        <v>26</v>
      </c>
      <c r="C41" s="20">
        <v>147</v>
      </c>
      <c r="D41" s="21" t="s">
        <v>37</v>
      </c>
      <c r="E41" s="19" t="s">
        <v>390</v>
      </c>
      <c r="F41" s="22">
        <v>25.5</v>
      </c>
      <c r="G41" s="22">
        <v>25.5</v>
      </c>
      <c r="H41" s="23">
        <f t="shared" si="12"/>
        <v>7650</v>
      </c>
      <c r="I41" s="23">
        <f t="shared" si="13"/>
        <v>2550</v>
      </c>
      <c r="J41" s="23">
        <f t="shared" si="14"/>
        <v>10200</v>
      </c>
      <c r="K41" s="26"/>
    </row>
    <row r="42" s="1" customFormat="1" ht="15.75" customHeight="1" spans="1:11">
      <c r="A42" s="19" t="s">
        <v>19</v>
      </c>
      <c r="B42" s="19" t="s">
        <v>26</v>
      </c>
      <c r="C42" s="20">
        <v>148</v>
      </c>
      <c r="D42" s="21" t="s">
        <v>414</v>
      </c>
      <c r="E42" s="19" t="s">
        <v>27</v>
      </c>
      <c r="F42" s="22">
        <v>21</v>
      </c>
      <c r="G42" s="22">
        <v>21</v>
      </c>
      <c r="H42" s="23">
        <f t="shared" si="12"/>
        <v>6300</v>
      </c>
      <c r="I42" s="23">
        <f t="shared" si="13"/>
        <v>2100</v>
      </c>
      <c r="J42" s="23">
        <f t="shared" si="14"/>
        <v>8400</v>
      </c>
      <c r="K42" s="26"/>
    </row>
    <row r="43" s="1" customFormat="1" ht="15.75" customHeight="1" spans="1:11">
      <c r="A43" s="19" t="s">
        <v>19</v>
      </c>
      <c r="B43" s="19" t="s">
        <v>391</v>
      </c>
      <c r="C43" s="20">
        <v>149</v>
      </c>
      <c r="D43" s="21" t="s">
        <v>415</v>
      </c>
      <c r="E43" s="19" t="s">
        <v>416</v>
      </c>
      <c r="F43" s="22">
        <v>15</v>
      </c>
      <c r="G43" s="22">
        <v>15</v>
      </c>
      <c r="H43" s="23">
        <f t="shared" si="12"/>
        <v>4500</v>
      </c>
      <c r="I43" s="23">
        <f t="shared" si="13"/>
        <v>1500</v>
      </c>
      <c r="J43" s="23">
        <f t="shared" si="14"/>
        <v>6000</v>
      </c>
      <c r="K43" s="26"/>
    </row>
    <row r="44" s="1" customFormat="1" ht="15.75" customHeight="1" spans="1:11">
      <c r="A44" s="19" t="s">
        <v>19</v>
      </c>
      <c r="B44" s="19" t="s">
        <v>391</v>
      </c>
      <c r="C44" s="20">
        <v>150</v>
      </c>
      <c r="D44" s="21" t="s">
        <v>415</v>
      </c>
      <c r="E44" s="19" t="s">
        <v>416</v>
      </c>
      <c r="F44" s="22">
        <v>43.5</v>
      </c>
      <c r="G44" s="22">
        <v>43.5</v>
      </c>
      <c r="H44" s="23">
        <f t="shared" si="12"/>
        <v>13050</v>
      </c>
      <c r="I44" s="23">
        <f t="shared" si="13"/>
        <v>4350</v>
      </c>
      <c r="J44" s="23">
        <f t="shared" si="14"/>
        <v>17400</v>
      </c>
      <c r="K44" s="26"/>
    </row>
    <row r="45" s="1" customFormat="1" ht="15.75" customHeight="1" spans="1:11">
      <c r="A45" s="19" t="s">
        <v>19</v>
      </c>
      <c r="B45" s="19" t="s">
        <v>60</v>
      </c>
      <c r="C45" s="20">
        <v>151</v>
      </c>
      <c r="D45" s="21" t="s">
        <v>417</v>
      </c>
      <c r="E45" s="19" t="s">
        <v>34</v>
      </c>
      <c r="F45" s="22">
        <v>10.5</v>
      </c>
      <c r="G45" s="22">
        <v>10.5</v>
      </c>
      <c r="H45" s="23">
        <f t="shared" si="12"/>
        <v>3150</v>
      </c>
      <c r="I45" s="23">
        <f t="shared" si="13"/>
        <v>1050</v>
      </c>
      <c r="J45" s="23">
        <f t="shared" si="14"/>
        <v>4200</v>
      </c>
      <c r="K45" s="26"/>
    </row>
    <row r="46" s="1" customFormat="1" ht="15.75" customHeight="1" spans="1:11">
      <c r="A46" s="19" t="s">
        <v>19</v>
      </c>
      <c r="B46" s="19" t="s">
        <v>60</v>
      </c>
      <c r="C46" s="20">
        <v>152</v>
      </c>
      <c r="D46" s="21" t="s">
        <v>418</v>
      </c>
      <c r="E46" s="19" t="s">
        <v>390</v>
      </c>
      <c r="F46" s="22">
        <v>25.5</v>
      </c>
      <c r="G46" s="22">
        <v>25.5</v>
      </c>
      <c r="H46" s="23">
        <f t="shared" si="12"/>
        <v>7650</v>
      </c>
      <c r="I46" s="23">
        <f t="shared" si="13"/>
        <v>2550</v>
      </c>
      <c r="J46" s="23">
        <f t="shared" si="14"/>
        <v>10200</v>
      </c>
      <c r="K46" s="26"/>
    </row>
    <row r="47" s="1" customFormat="1" ht="15.75" customHeight="1" spans="1:11">
      <c r="A47" s="19" t="s">
        <v>19</v>
      </c>
      <c r="B47" s="19" t="s">
        <v>60</v>
      </c>
      <c r="C47" s="20">
        <v>153</v>
      </c>
      <c r="D47" s="21" t="s">
        <v>419</v>
      </c>
      <c r="E47" s="19" t="s">
        <v>270</v>
      </c>
      <c r="F47" s="22">
        <v>16.5</v>
      </c>
      <c r="G47" s="22">
        <v>16.5</v>
      </c>
      <c r="H47" s="23">
        <f t="shared" si="12"/>
        <v>4950</v>
      </c>
      <c r="I47" s="23">
        <f t="shared" si="13"/>
        <v>1650</v>
      </c>
      <c r="J47" s="23">
        <f t="shared" si="14"/>
        <v>6600</v>
      </c>
      <c r="K47" s="26"/>
    </row>
    <row r="48" s="1" customFormat="1" ht="15.75" customHeight="1" spans="1:11">
      <c r="A48" s="19" t="s">
        <v>19</v>
      </c>
      <c r="B48" s="19" t="s">
        <v>26</v>
      </c>
      <c r="C48" s="20">
        <v>154</v>
      </c>
      <c r="D48" s="21" t="s">
        <v>420</v>
      </c>
      <c r="E48" s="19" t="s">
        <v>39</v>
      </c>
      <c r="F48" s="22">
        <v>10.5</v>
      </c>
      <c r="G48" s="22">
        <v>10.5</v>
      </c>
      <c r="H48" s="23">
        <f t="shared" si="12"/>
        <v>3150</v>
      </c>
      <c r="I48" s="23">
        <f t="shared" si="13"/>
        <v>1050</v>
      </c>
      <c r="J48" s="23">
        <f t="shared" si="14"/>
        <v>4200</v>
      </c>
      <c r="K48" s="26"/>
    </row>
    <row r="49" s="1" customFormat="1" ht="15.75" customHeight="1" spans="1:11">
      <c r="A49" s="19" t="s">
        <v>19</v>
      </c>
      <c r="B49" s="19" t="s">
        <v>89</v>
      </c>
      <c r="C49" s="20">
        <v>155</v>
      </c>
      <c r="D49" s="21" t="s">
        <v>421</v>
      </c>
      <c r="E49" s="19" t="s">
        <v>86</v>
      </c>
      <c r="F49" s="22">
        <v>36</v>
      </c>
      <c r="G49" s="22">
        <v>36</v>
      </c>
      <c r="H49" s="23">
        <f t="shared" si="12"/>
        <v>10800</v>
      </c>
      <c r="I49" s="23">
        <f t="shared" si="13"/>
        <v>3600</v>
      </c>
      <c r="J49" s="23">
        <f t="shared" si="14"/>
        <v>14400</v>
      </c>
      <c r="K49" s="26"/>
    </row>
    <row r="50" s="1" customFormat="1" ht="15.75" customHeight="1" spans="1:11">
      <c r="A50" s="19" t="s">
        <v>19</v>
      </c>
      <c r="B50" s="19" t="s">
        <v>76</v>
      </c>
      <c r="C50" s="20">
        <v>156</v>
      </c>
      <c r="D50" s="21" t="s">
        <v>73</v>
      </c>
      <c r="E50" s="19" t="s">
        <v>270</v>
      </c>
      <c r="F50" s="22">
        <v>10.5</v>
      </c>
      <c r="G50" s="22">
        <v>10.5</v>
      </c>
      <c r="H50" s="23">
        <f t="shared" si="12"/>
        <v>3150</v>
      </c>
      <c r="I50" s="23">
        <f t="shared" si="13"/>
        <v>1050</v>
      </c>
      <c r="J50" s="23">
        <f t="shared" si="14"/>
        <v>4200</v>
      </c>
      <c r="K50" s="26"/>
    </row>
    <row r="51" s="1" customFormat="1" ht="15.75" customHeight="1" spans="1:11">
      <c r="A51" s="19" t="s">
        <v>19</v>
      </c>
      <c r="B51" s="19" t="s">
        <v>20</v>
      </c>
      <c r="C51" s="20">
        <v>157</v>
      </c>
      <c r="D51" s="21" t="s">
        <v>422</v>
      </c>
      <c r="E51" s="19" t="s">
        <v>270</v>
      </c>
      <c r="F51" s="22">
        <v>42</v>
      </c>
      <c r="G51" s="22">
        <v>42</v>
      </c>
      <c r="H51" s="23">
        <f t="shared" si="12"/>
        <v>12600</v>
      </c>
      <c r="I51" s="23">
        <f t="shared" si="13"/>
        <v>4200</v>
      </c>
      <c r="J51" s="23">
        <f t="shared" si="14"/>
        <v>16800</v>
      </c>
      <c r="K51" s="26"/>
    </row>
    <row r="52" s="1" customFormat="1" ht="15.75" customHeight="1" spans="1:11">
      <c r="A52" s="19" t="s">
        <v>19</v>
      </c>
      <c r="B52" s="19" t="s">
        <v>76</v>
      </c>
      <c r="C52" s="20">
        <v>158</v>
      </c>
      <c r="D52" s="21" t="s">
        <v>423</v>
      </c>
      <c r="E52" s="19" t="s">
        <v>27</v>
      </c>
      <c r="F52" s="22">
        <v>19.5</v>
      </c>
      <c r="G52" s="22">
        <v>19.5</v>
      </c>
      <c r="H52" s="23">
        <f t="shared" si="12"/>
        <v>5850</v>
      </c>
      <c r="I52" s="23">
        <f t="shared" si="13"/>
        <v>1950</v>
      </c>
      <c r="J52" s="23">
        <f t="shared" si="14"/>
        <v>7800</v>
      </c>
      <c r="K52" s="26"/>
    </row>
    <row r="53" s="1" customFormat="1" ht="15.75" customHeight="1" spans="1:11">
      <c r="A53" s="19" t="s">
        <v>19</v>
      </c>
      <c r="B53" s="19" t="s">
        <v>68</v>
      </c>
      <c r="C53" s="20">
        <v>159</v>
      </c>
      <c r="D53" s="21" t="s">
        <v>87</v>
      </c>
      <c r="E53" s="19" t="s">
        <v>86</v>
      </c>
      <c r="F53" s="22">
        <v>18</v>
      </c>
      <c r="G53" s="22">
        <v>18</v>
      </c>
      <c r="H53" s="23">
        <f t="shared" si="12"/>
        <v>5400</v>
      </c>
      <c r="I53" s="23">
        <f t="shared" si="13"/>
        <v>1800</v>
      </c>
      <c r="J53" s="23">
        <f t="shared" si="14"/>
        <v>7200</v>
      </c>
      <c r="K53" s="26"/>
    </row>
    <row r="54" s="1" customFormat="1" ht="15.75" customHeight="1" spans="1:11">
      <c r="A54" s="19" t="s">
        <v>19</v>
      </c>
      <c r="B54" s="19" t="s">
        <v>68</v>
      </c>
      <c r="C54" s="20">
        <v>160</v>
      </c>
      <c r="D54" s="21" t="s">
        <v>87</v>
      </c>
      <c r="E54" s="19" t="s">
        <v>86</v>
      </c>
      <c r="F54" s="22">
        <v>40.5</v>
      </c>
      <c r="G54" s="22">
        <v>40.5</v>
      </c>
      <c r="H54" s="23">
        <f t="shared" si="12"/>
        <v>12150</v>
      </c>
      <c r="I54" s="23">
        <f t="shared" si="13"/>
        <v>4050</v>
      </c>
      <c r="J54" s="23">
        <f t="shared" si="14"/>
        <v>16200</v>
      </c>
      <c r="K54" s="26"/>
    </row>
    <row r="55" s="1" customFormat="1" ht="15.75" customHeight="1" spans="1:11">
      <c r="A55" s="19" t="s">
        <v>19</v>
      </c>
      <c r="B55" s="19" t="s">
        <v>68</v>
      </c>
      <c r="C55" s="20">
        <v>161</v>
      </c>
      <c r="D55" s="21" t="s">
        <v>87</v>
      </c>
      <c r="E55" s="19" t="s">
        <v>86</v>
      </c>
      <c r="F55" s="22">
        <v>108</v>
      </c>
      <c r="G55" s="22">
        <v>108</v>
      </c>
      <c r="H55" s="23">
        <f t="shared" si="12"/>
        <v>32400</v>
      </c>
      <c r="I55" s="23">
        <f t="shared" si="13"/>
        <v>10800</v>
      </c>
      <c r="J55" s="23">
        <f t="shared" si="14"/>
        <v>43200</v>
      </c>
      <c r="K55" s="26"/>
    </row>
    <row r="56" s="1" customFormat="1" ht="15.75" customHeight="1" spans="1:11">
      <c r="A56" s="19" t="s">
        <v>19</v>
      </c>
      <c r="B56" s="19" t="s">
        <v>83</v>
      </c>
      <c r="C56" s="20">
        <v>162</v>
      </c>
      <c r="D56" s="21" t="s">
        <v>22</v>
      </c>
      <c r="E56" s="19" t="s">
        <v>34</v>
      </c>
      <c r="F56" s="22">
        <v>175.5</v>
      </c>
      <c r="G56" s="22">
        <v>175.5</v>
      </c>
      <c r="H56" s="23">
        <f t="shared" si="12"/>
        <v>52650</v>
      </c>
      <c r="I56" s="23">
        <f t="shared" si="13"/>
        <v>17550</v>
      </c>
      <c r="J56" s="23">
        <f t="shared" si="14"/>
        <v>70200</v>
      </c>
      <c r="K56" s="26"/>
    </row>
    <row r="57" s="1" customFormat="1" ht="15.75" customHeight="1" spans="1:11">
      <c r="A57" s="19" t="s">
        <v>19</v>
      </c>
      <c r="B57" s="19" t="s">
        <v>68</v>
      </c>
      <c r="C57" s="20">
        <v>163</v>
      </c>
      <c r="D57" s="21" t="s">
        <v>424</v>
      </c>
      <c r="E57" s="19" t="s">
        <v>270</v>
      </c>
      <c r="F57" s="22">
        <v>46.5</v>
      </c>
      <c r="G57" s="22">
        <v>46.5</v>
      </c>
      <c r="H57" s="23">
        <f t="shared" si="12"/>
        <v>13950</v>
      </c>
      <c r="I57" s="23">
        <f t="shared" si="13"/>
        <v>4650</v>
      </c>
      <c r="J57" s="23">
        <f t="shared" si="14"/>
        <v>18600</v>
      </c>
      <c r="K57" s="26"/>
    </row>
    <row r="58" s="1" customFormat="1" ht="15.75" customHeight="1" spans="1:11">
      <c r="A58" s="19" t="s">
        <v>19</v>
      </c>
      <c r="B58" s="19" t="s">
        <v>68</v>
      </c>
      <c r="C58" s="20">
        <v>164</v>
      </c>
      <c r="D58" s="21" t="s">
        <v>425</v>
      </c>
      <c r="E58" s="19" t="s">
        <v>407</v>
      </c>
      <c r="F58" s="22">
        <v>37.5</v>
      </c>
      <c r="G58" s="22">
        <v>37.5</v>
      </c>
      <c r="H58" s="23">
        <f t="shared" si="12"/>
        <v>11250</v>
      </c>
      <c r="I58" s="23">
        <f t="shared" si="13"/>
        <v>3750</v>
      </c>
      <c r="J58" s="23">
        <f t="shared" si="14"/>
        <v>15000</v>
      </c>
      <c r="K58" s="26"/>
    </row>
    <row r="59" s="1" customFormat="1" ht="15.75" customHeight="1" spans="1:11">
      <c r="A59" s="19" t="s">
        <v>19</v>
      </c>
      <c r="B59" s="19" t="s">
        <v>23</v>
      </c>
      <c r="C59" s="20">
        <v>165</v>
      </c>
      <c r="D59" s="21" t="s">
        <v>25</v>
      </c>
      <c r="E59" s="19" t="s">
        <v>426</v>
      </c>
      <c r="F59" s="22">
        <v>18</v>
      </c>
      <c r="G59" s="22">
        <v>18</v>
      </c>
      <c r="H59" s="23">
        <f t="shared" si="12"/>
        <v>5400</v>
      </c>
      <c r="I59" s="23">
        <f t="shared" si="13"/>
        <v>1800</v>
      </c>
      <c r="J59" s="23">
        <f t="shared" si="14"/>
        <v>7200</v>
      </c>
      <c r="K59" s="26"/>
    </row>
    <row r="60" s="1" customFormat="1" ht="15.75" customHeight="1" spans="1:11">
      <c r="A60" s="19" t="s">
        <v>19</v>
      </c>
      <c r="B60" s="19" t="s">
        <v>89</v>
      </c>
      <c r="C60" s="20">
        <v>166</v>
      </c>
      <c r="D60" s="21" t="s">
        <v>427</v>
      </c>
      <c r="E60" s="19" t="s">
        <v>34</v>
      </c>
      <c r="F60" s="22">
        <v>55.5</v>
      </c>
      <c r="G60" s="22">
        <v>55.5</v>
      </c>
      <c r="H60" s="23">
        <f t="shared" si="12"/>
        <v>16650</v>
      </c>
      <c r="I60" s="23">
        <f t="shared" si="13"/>
        <v>5550</v>
      </c>
      <c r="J60" s="23">
        <f t="shared" si="14"/>
        <v>22200</v>
      </c>
      <c r="K60" s="26"/>
    </row>
    <row r="61" s="1" customFormat="1" ht="15.75" customHeight="1" spans="1:11">
      <c r="A61" s="19" t="s">
        <v>19</v>
      </c>
      <c r="B61" s="19" t="s">
        <v>89</v>
      </c>
      <c r="C61" s="20">
        <v>167</v>
      </c>
      <c r="D61" s="21" t="s">
        <v>427</v>
      </c>
      <c r="E61" s="19" t="s">
        <v>270</v>
      </c>
      <c r="F61" s="22">
        <v>28.5</v>
      </c>
      <c r="G61" s="22">
        <v>28.5</v>
      </c>
      <c r="H61" s="23">
        <f t="shared" si="12"/>
        <v>8550</v>
      </c>
      <c r="I61" s="23">
        <f t="shared" si="13"/>
        <v>2850</v>
      </c>
      <c r="J61" s="23">
        <f t="shared" si="14"/>
        <v>11400</v>
      </c>
      <c r="K61" s="26"/>
    </row>
    <row r="62" s="1" customFormat="1" ht="15.75" customHeight="1" spans="1:11">
      <c r="A62" s="19" t="s">
        <v>19</v>
      </c>
      <c r="B62" s="19" t="s">
        <v>68</v>
      </c>
      <c r="C62" s="20">
        <v>168</v>
      </c>
      <c r="D62" s="21" t="s">
        <v>425</v>
      </c>
      <c r="E62" s="19" t="s">
        <v>426</v>
      </c>
      <c r="F62" s="22">
        <v>40.5</v>
      </c>
      <c r="G62" s="22">
        <v>40.5</v>
      </c>
      <c r="H62" s="23">
        <f t="shared" si="12"/>
        <v>12150</v>
      </c>
      <c r="I62" s="23">
        <f t="shared" si="13"/>
        <v>4050</v>
      </c>
      <c r="J62" s="23">
        <f t="shared" si="14"/>
        <v>16200</v>
      </c>
      <c r="K62" s="26"/>
    </row>
    <row r="63" s="1" customFormat="1" ht="15.75" customHeight="1" spans="1:11">
      <c r="A63" s="19" t="s">
        <v>19</v>
      </c>
      <c r="B63" s="19" t="s">
        <v>394</v>
      </c>
      <c r="C63" s="20">
        <v>169</v>
      </c>
      <c r="D63" s="21" t="s">
        <v>80</v>
      </c>
      <c r="E63" s="19" t="s">
        <v>34</v>
      </c>
      <c r="F63" s="22">
        <v>67.5</v>
      </c>
      <c r="G63" s="22">
        <v>67.5</v>
      </c>
      <c r="H63" s="23">
        <f t="shared" si="12"/>
        <v>20250</v>
      </c>
      <c r="I63" s="23">
        <f t="shared" si="13"/>
        <v>6750</v>
      </c>
      <c r="J63" s="23">
        <f t="shared" si="14"/>
        <v>27000</v>
      </c>
      <c r="K63" s="26"/>
    </row>
    <row r="64" s="1" customFormat="1" ht="15.75" customHeight="1" spans="1:11">
      <c r="A64" s="19" t="s">
        <v>19</v>
      </c>
      <c r="B64" s="19" t="s">
        <v>89</v>
      </c>
      <c r="C64" s="20">
        <v>170</v>
      </c>
      <c r="D64" s="21" t="s">
        <v>428</v>
      </c>
      <c r="E64" s="19" t="s">
        <v>426</v>
      </c>
      <c r="F64" s="22">
        <v>45</v>
      </c>
      <c r="G64" s="22">
        <v>45</v>
      </c>
      <c r="H64" s="23">
        <f t="shared" si="12"/>
        <v>13500</v>
      </c>
      <c r="I64" s="23">
        <f t="shared" si="13"/>
        <v>4500</v>
      </c>
      <c r="J64" s="23">
        <f t="shared" si="14"/>
        <v>18000</v>
      </c>
      <c r="K64" s="26"/>
    </row>
    <row r="65" s="1" customFormat="1" ht="15.75" customHeight="1" spans="1:11">
      <c r="A65" s="19" t="s">
        <v>19</v>
      </c>
      <c r="B65" s="19" t="s">
        <v>394</v>
      </c>
      <c r="C65" s="20">
        <v>171</v>
      </c>
      <c r="D65" s="21" t="s">
        <v>79</v>
      </c>
      <c r="E65" s="19" t="s">
        <v>270</v>
      </c>
      <c r="F65" s="22">
        <v>54</v>
      </c>
      <c r="G65" s="22">
        <v>54</v>
      </c>
      <c r="H65" s="23">
        <f t="shared" si="12"/>
        <v>16200</v>
      </c>
      <c r="I65" s="23">
        <f t="shared" si="13"/>
        <v>5400</v>
      </c>
      <c r="J65" s="23">
        <f t="shared" si="14"/>
        <v>21600</v>
      </c>
      <c r="K65" s="26"/>
    </row>
    <row r="66" s="1" customFormat="1" ht="15.75" customHeight="1" spans="1:11">
      <c r="A66" s="19" t="s">
        <v>19</v>
      </c>
      <c r="B66" s="19" t="s">
        <v>405</v>
      </c>
      <c r="C66" s="20">
        <v>172</v>
      </c>
      <c r="D66" s="21" t="s">
        <v>78</v>
      </c>
      <c r="E66" s="19" t="s">
        <v>426</v>
      </c>
      <c r="F66" s="22">
        <v>100.5</v>
      </c>
      <c r="G66" s="22">
        <v>100.5</v>
      </c>
      <c r="H66" s="23">
        <f t="shared" si="12"/>
        <v>30150</v>
      </c>
      <c r="I66" s="23">
        <f t="shared" si="13"/>
        <v>10050</v>
      </c>
      <c r="J66" s="23">
        <f t="shared" si="14"/>
        <v>40200</v>
      </c>
      <c r="K66" s="26"/>
    </row>
    <row r="67" s="1" customFormat="1" ht="15.75" customHeight="1" spans="1:11">
      <c r="A67" s="19" t="s">
        <v>19</v>
      </c>
      <c r="B67" s="19" t="s">
        <v>89</v>
      </c>
      <c r="C67" s="20">
        <v>173</v>
      </c>
      <c r="D67" s="21" t="s">
        <v>427</v>
      </c>
      <c r="E67" s="19" t="s">
        <v>270</v>
      </c>
      <c r="F67" s="22">
        <v>55.5</v>
      </c>
      <c r="G67" s="22">
        <v>55.5</v>
      </c>
      <c r="H67" s="23">
        <f t="shared" si="12"/>
        <v>16650</v>
      </c>
      <c r="I67" s="23">
        <f t="shared" si="13"/>
        <v>5550</v>
      </c>
      <c r="J67" s="23">
        <f t="shared" si="14"/>
        <v>22200</v>
      </c>
      <c r="K67" s="26"/>
    </row>
    <row r="68" s="1" customFormat="1" ht="15.75" customHeight="1" spans="1:11">
      <c r="A68" s="19" t="s">
        <v>19</v>
      </c>
      <c r="B68" s="19" t="s">
        <v>405</v>
      </c>
      <c r="C68" s="20">
        <v>174</v>
      </c>
      <c r="D68" s="21" t="s">
        <v>78</v>
      </c>
      <c r="E68" s="19" t="s">
        <v>426</v>
      </c>
      <c r="F68" s="22">
        <v>43.5</v>
      </c>
      <c r="G68" s="22">
        <v>43.5</v>
      </c>
      <c r="H68" s="23">
        <f t="shared" si="12"/>
        <v>13050</v>
      </c>
      <c r="I68" s="23">
        <f t="shared" si="13"/>
        <v>4350</v>
      </c>
      <c r="J68" s="23">
        <f t="shared" si="14"/>
        <v>17400</v>
      </c>
      <c r="K68" s="26"/>
    </row>
    <row r="69" s="1" customFormat="1" ht="15.75" customHeight="1" spans="1:11">
      <c r="A69" s="19" t="s">
        <v>19</v>
      </c>
      <c r="B69" s="19" t="s">
        <v>23</v>
      </c>
      <c r="C69" s="20">
        <v>175</v>
      </c>
      <c r="D69" s="21" t="s">
        <v>25</v>
      </c>
      <c r="E69" s="19" t="s">
        <v>426</v>
      </c>
      <c r="F69" s="22">
        <v>31.5</v>
      </c>
      <c r="G69" s="22">
        <v>31.5</v>
      </c>
      <c r="H69" s="23">
        <f t="shared" si="12"/>
        <v>9450</v>
      </c>
      <c r="I69" s="23">
        <f t="shared" si="13"/>
        <v>3150</v>
      </c>
      <c r="J69" s="23">
        <f t="shared" si="14"/>
        <v>12600</v>
      </c>
      <c r="K69" s="26"/>
    </row>
    <row r="70" s="1" customFormat="1" ht="15.75" customHeight="1" spans="1:11">
      <c r="A70" s="19" t="s">
        <v>19</v>
      </c>
      <c r="B70" s="19" t="s">
        <v>394</v>
      </c>
      <c r="C70" s="20">
        <v>176</v>
      </c>
      <c r="D70" s="21" t="s">
        <v>412</v>
      </c>
      <c r="E70" s="19" t="s">
        <v>270</v>
      </c>
      <c r="F70" s="22">
        <v>34.5</v>
      </c>
      <c r="G70" s="22">
        <v>34.5</v>
      </c>
      <c r="H70" s="23">
        <f t="shared" si="12"/>
        <v>10350</v>
      </c>
      <c r="I70" s="23">
        <f t="shared" si="13"/>
        <v>3450</v>
      </c>
      <c r="J70" s="23">
        <f t="shared" si="14"/>
        <v>13800</v>
      </c>
      <c r="K70" s="26"/>
    </row>
    <row r="71" s="1" customFormat="1" ht="15.75" customHeight="1" spans="1:11">
      <c r="A71" s="19" t="s">
        <v>19</v>
      </c>
      <c r="B71" s="19" t="s">
        <v>68</v>
      </c>
      <c r="C71" s="20">
        <v>177</v>
      </c>
      <c r="D71" s="21" t="s">
        <v>424</v>
      </c>
      <c r="E71" s="19" t="s">
        <v>429</v>
      </c>
      <c r="F71" s="22">
        <v>31.5</v>
      </c>
      <c r="G71" s="22">
        <v>31.5</v>
      </c>
      <c r="H71" s="23">
        <f t="shared" si="12"/>
        <v>9450</v>
      </c>
      <c r="I71" s="23">
        <f t="shared" si="13"/>
        <v>3150</v>
      </c>
      <c r="J71" s="23">
        <f t="shared" si="14"/>
        <v>12600</v>
      </c>
      <c r="K71" s="26"/>
    </row>
    <row r="72" s="1" customFormat="1" ht="15.75" customHeight="1" spans="1:11">
      <c r="A72" s="19" t="s">
        <v>19</v>
      </c>
      <c r="B72" s="19" t="s">
        <v>68</v>
      </c>
      <c r="C72" s="20">
        <v>178</v>
      </c>
      <c r="D72" s="21" t="s">
        <v>424</v>
      </c>
      <c r="E72" s="19" t="s">
        <v>270</v>
      </c>
      <c r="F72" s="22">
        <v>66</v>
      </c>
      <c r="G72" s="22">
        <v>66</v>
      </c>
      <c r="H72" s="23">
        <f t="shared" si="12"/>
        <v>19800</v>
      </c>
      <c r="I72" s="23">
        <f t="shared" si="13"/>
        <v>6600</v>
      </c>
      <c r="J72" s="23">
        <f t="shared" si="14"/>
        <v>26400</v>
      </c>
      <c r="K72" s="26"/>
    </row>
    <row r="73" s="1" customFormat="1" ht="15.75" customHeight="1" spans="1:11">
      <c r="A73" s="19" t="s">
        <v>19</v>
      </c>
      <c r="B73" s="19" t="s">
        <v>405</v>
      </c>
      <c r="C73" s="20">
        <v>179</v>
      </c>
      <c r="D73" s="21" t="s">
        <v>35</v>
      </c>
      <c r="E73" s="19" t="s">
        <v>429</v>
      </c>
      <c r="F73" s="22">
        <v>19.5</v>
      </c>
      <c r="G73" s="22">
        <v>19.5</v>
      </c>
      <c r="H73" s="23">
        <f t="shared" si="12"/>
        <v>5850</v>
      </c>
      <c r="I73" s="23">
        <f t="shared" si="13"/>
        <v>1950</v>
      </c>
      <c r="J73" s="23">
        <f t="shared" si="14"/>
        <v>7800</v>
      </c>
      <c r="K73" s="26"/>
    </row>
    <row r="74" s="1" customFormat="1" ht="15.75" customHeight="1" spans="1:11">
      <c r="A74" s="19" t="s">
        <v>19</v>
      </c>
      <c r="B74" s="19" t="s">
        <v>20</v>
      </c>
      <c r="C74" s="20">
        <v>180</v>
      </c>
      <c r="D74" s="21" t="s">
        <v>78</v>
      </c>
      <c r="E74" s="19" t="s">
        <v>270</v>
      </c>
      <c r="F74" s="22">
        <v>154.5</v>
      </c>
      <c r="G74" s="22">
        <v>154.5</v>
      </c>
      <c r="H74" s="23">
        <f t="shared" ref="H74:H81" si="15">G74*300</f>
        <v>46350</v>
      </c>
      <c r="I74" s="23">
        <f t="shared" ref="I74:I81" si="16">G74*100</f>
        <v>15450</v>
      </c>
      <c r="J74" s="23">
        <f t="shared" ref="J74:J81" si="17">G74*400</f>
        <v>61800</v>
      </c>
      <c r="K74" s="26"/>
    </row>
    <row r="75" s="1" customFormat="1" ht="15.75" customHeight="1" spans="1:11">
      <c r="A75" s="19" t="s">
        <v>19</v>
      </c>
      <c r="B75" s="19" t="s">
        <v>68</v>
      </c>
      <c r="C75" s="20">
        <v>181</v>
      </c>
      <c r="D75" s="21" t="s">
        <v>424</v>
      </c>
      <c r="E75" s="19" t="s">
        <v>270</v>
      </c>
      <c r="F75" s="22">
        <v>138</v>
      </c>
      <c r="G75" s="22">
        <v>138</v>
      </c>
      <c r="H75" s="23">
        <f t="shared" si="15"/>
        <v>41400</v>
      </c>
      <c r="I75" s="23">
        <f t="shared" si="16"/>
        <v>13800</v>
      </c>
      <c r="J75" s="23">
        <f t="shared" si="17"/>
        <v>55200</v>
      </c>
      <c r="K75" s="26"/>
    </row>
    <row r="76" s="1" customFormat="1" ht="15.75" customHeight="1" spans="1:11">
      <c r="A76" s="19" t="s">
        <v>19</v>
      </c>
      <c r="B76" s="19" t="s">
        <v>394</v>
      </c>
      <c r="C76" s="20">
        <v>182</v>
      </c>
      <c r="D76" s="21" t="s">
        <v>412</v>
      </c>
      <c r="E76" s="19" t="s">
        <v>34</v>
      </c>
      <c r="F76" s="22">
        <v>76.5</v>
      </c>
      <c r="G76" s="22">
        <v>76.5</v>
      </c>
      <c r="H76" s="23">
        <f t="shared" si="15"/>
        <v>22950</v>
      </c>
      <c r="I76" s="23">
        <f t="shared" si="16"/>
        <v>7650</v>
      </c>
      <c r="J76" s="23">
        <f t="shared" si="17"/>
        <v>30600</v>
      </c>
      <c r="K76" s="26"/>
    </row>
    <row r="77" s="1" customFormat="1" ht="15.75" customHeight="1" spans="1:11">
      <c r="A77" s="19" t="s">
        <v>19</v>
      </c>
      <c r="B77" s="19" t="s">
        <v>68</v>
      </c>
      <c r="C77" s="20">
        <v>183</v>
      </c>
      <c r="D77" s="21" t="s">
        <v>424</v>
      </c>
      <c r="E77" s="19" t="s">
        <v>270</v>
      </c>
      <c r="F77" s="22">
        <v>165</v>
      </c>
      <c r="G77" s="22">
        <v>165</v>
      </c>
      <c r="H77" s="23">
        <f t="shared" si="15"/>
        <v>49500</v>
      </c>
      <c r="I77" s="23">
        <f t="shared" si="16"/>
        <v>16500</v>
      </c>
      <c r="J77" s="23">
        <f t="shared" si="17"/>
        <v>66000</v>
      </c>
      <c r="K77" s="26"/>
    </row>
    <row r="78" s="1" customFormat="1" ht="15.75" customHeight="1" spans="1:11">
      <c r="A78" s="19" t="s">
        <v>19</v>
      </c>
      <c r="B78" s="19" t="s">
        <v>394</v>
      </c>
      <c r="C78" s="20">
        <v>184</v>
      </c>
      <c r="D78" s="21" t="s">
        <v>79</v>
      </c>
      <c r="E78" s="19" t="s">
        <v>270</v>
      </c>
      <c r="F78" s="22">
        <v>16.5</v>
      </c>
      <c r="G78" s="22">
        <v>16.5</v>
      </c>
      <c r="H78" s="23">
        <f t="shared" si="15"/>
        <v>4950</v>
      </c>
      <c r="I78" s="23">
        <f t="shared" si="16"/>
        <v>1650</v>
      </c>
      <c r="J78" s="23">
        <f t="shared" si="17"/>
        <v>6600</v>
      </c>
      <c r="K78" s="26"/>
    </row>
    <row r="79" s="1" customFormat="1" ht="15.75" customHeight="1" spans="1:11">
      <c r="A79" s="19" t="s">
        <v>19</v>
      </c>
      <c r="B79" s="19" t="s">
        <v>394</v>
      </c>
      <c r="C79" s="20">
        <v>185</v>
      </c>
      <c r="D79" s="21" t="s">
        <v>25</v>
      </c>
      <c r="E79" s="19" t="s">
        <v>407</v>
      </c>
      <c r="F79" s="22">
        <v>13.5</v>
      </c>
      <c r="G79" s="22">
        <v>13.5</v>
      </c>
      <c r="H79" s="23">
        <f t="shared" si="15"/>
        <v>4050</v>
      </c>
      <c r="I79" s="23">
        <f t="shared" si="16"/>
        <v>1350</v>
      </c>
      <c r="J79" s="23">
        <f t="shared" si="17"/>
        <v>5400</v>
      </c>
      <c r="K79" s="26"/>
    </row>
    <row r="80" s="1" customFormat="1" ht="15.75" customHeight="1" spans="1:11">
      <c r="A80" s="19" t="s">
        <v>19</v>
      </c>
      <c r="B80" s="19" t="s">
        <v>20</v>
      </c>
      <c r="C80" s="20">
        <v>186</v>
      </c>
      <c r="D80" s="21" t="s">
        <v>78</v>
      </c>
      <c r="E80" s="19" t="s">
        <v>34</v>
      </c>
      <c r="F80" s="22">
        <v>64.5</v>
      </c>
      <c r="G80" s="22">
        <v>64.5</v>
      </c>
      <c r="H80" s="23">
        <f t="shared" si="15"/>
        <v>19350</v>
      </c>
      <c r="I80" s="23">
        <f t="shared" si="16"/>
        <v>6450</v>
      </c>
      <c r="J80" s="23">
        <f t="shared" si="17"/>
        <v>25800</v>
      </c>
      <c r="K80" s="26"/>
    </row>
    <row r="81" s="1" customFormat="1" ht="15.75" customHeight="1" spans="1:11">
      <c r="A81" s="19" t="s">
        <v>19</v>
      </c>
      <c r="B81" s="19" t="s">
        <v>405</v>
      </c>
      <c r="C81" s="20">
        <v>187</v>
      </c>
      <c r="D81" s="21" t="s">
        <v>412</v>
      </c>
      <c r="E81" s="19" t="s">
        <v>270</v>
      </c>
      <c r="F81" s="22">
        <v>15</v>
      </c>
      <c r="G81" s="22">
        <v>15</v>
      </c>
      <c r="H81" s="23">
        <f t="shared" si="15"/>
        <v>4500</v>
      </c>
      <c r="I81" s="23">
        <f t="shared" si="16"/>
        <v>1500</v>
      </c>
      <c r="J81" s="23">
        <f t="shared" si="17"/>
        <v>6000</v>
      </c>
      <c r="K81" s="26"/>
    </row>
    <row r="82" s="1" customFormat="1" ht="15.75" customHeight="1" spans="1:11">
      <c r="A82" s="19" t="s">
        <v>19</v>
      </c>
      <c r="B82" s="19" t="s">
        <v>394</v>
      </c>
      <c r="C82" s="20">
        <v>188</v>
      </c>
      <c r="D82" s="21" t="s">
        <v>79</v>
      </c>
      <c r="E82" s="19" t="s">
        <v>270</v>
      </c>
      <c r="F82" s="22">
        <v>60</v>
      </c>
      <c r="G82" s="22">
        <v>60</v>
      </c>
      <c r="H82" s="23">
        <f t="shared" ref="H82:H89" si="18">G82*300</f>
        <v>18000</v>
      </c>
      <c r="I82" s="23">
        <f t="shared" ref="I82:I89" si="19">G82*100</f>
        <v>6000</v>
      </c>
      <c r="J82" s="23">
        <f t="shared" ref="J82:J89" si="20">G82*400</f>
        <v>24000</v>
      </c>
      <c r="K82" s="26"/>
    </row>
    <row r="83" s="1" customFormat="1" ht="15.75" customHeight="1" spans="1:11">
      <c r="A83" s="19" t="s">
        <v>19</v>
      </c>
      <c r="B83" s="19" t="s">
        <v>394</v>
      </c>
      <c r="C83" s="20">
        <v>189</v>
      </c>
      <c r="D83" s="21" t="s">
        <v>80</v>
      </c>
      <c r="E83" s="19" t="s">
        <v>34</v>
      </c>
      <c r="F83" s="22">
        <v>12</v>
      </c>
      <c r="G83" s="22">
        <v>12</v>
      </c>
      <c r="H83" s="23">
        <f t="shared" si="18"/>
        <v>3600</v>
      </c>
      <c r="I83" s="23">
        <f t="shared" si="19"/>
        <v>1200</v>
      </c>
      <c r="J83" s="23">
        <f t="shared" si="20"/>
        <v>4800</v>
      </c>
      <c r="K83" s="26"/>
    </row>
    <row r="84" s="1" customFormat="1" ht="15.75" customHeight="1" spans="1:11">
      <c r="A84" s="19" t="s">
        <v>19</v>
      </c>
      <c r="B84" s="19" t="s">
        <v>394</v>
      </c>
      <c r="C84" s="20">
        <v>190</v>
      </c>
      <c r="D84" s="21" t="s">
        <v>80</v>
      </c>
      <c r="E84" s="19" t="s">
        <v>34</v>
      </c>
      <c r="F84" s="22">
        <v>78</v>
      </c>
      <c r="G84" s="22">
        <v>78</v>
      </c>
      <c r="H84" s="23">
        <f t="shared" si="18"/>
        <v>23400</v>
      </c>
      <c r="I84" s="23">
        <f t="shared" si="19"/>
        <v>7800</v>
      </c>
      <c r="J84" s="23">
        <f t="shared" si="20"/>
        <v>31200</v>
      </c>
      <c r="K84" s="26"/>
    </row>
    <row r="85" s="1" customFormat="1" ht="15.75" customHeight="1" spans="1:11">
      <c r="A85" s="19" t="s">
        <v>19</v>
      </c>
      <c r="B85" s="19" t="s">
        <v>26</v>
      </c>
      <c r="C85" s="20">
        <v>191</v>
      </c>
      <c r="D85" s="21" t="s">
        <v>430</v>
      </c>
      <c r="E85" s="19" t="s">
        <v>270</v>
      </c>
      <c r="F85" s="22">
        <v>46.5</v>
      </c>
      <c r="G85" s="22">
        <v>46.5</v>
      </c>
      <c r="H85" s="23">
        <f t="shared" si="18"/>
        <v>13950</v>
      </c>
      <c r="I85" s="23">
        <f t="shared" si="19"/>
        <v>4650</v>
      </c>
      <c r="J85" s="23">
        <f t="shared" si="20"/>
        <v>18600</v>
      </c>
      <c r="K85" s="26"/>
    </row>
    <row r="86" s="1" customFormat="1" ht="15.75" customHeight="1" spans="1:11">
      <c r="A86" s="19" t="s">
        <v>19</v>
      </c>
      <c r="B86" s="19" t="s">
        <v>394</v>
      </c>
      <c r="C86" s="20">
        <v>192</v>
      </c>
      <c r="D86" s="21" t="s">
        <v>80</v>
      </c>
      <c r="E86" s="19" t="s">
        <v>34</v>
      </c>
      <c r="F86" s="22">
        <v>16.5</v>
      </c>
      <c r="G86" s="22">
        <v>16.5</v>
      </c>
      <c r="H86" s="23">
        <f t="shared" si="18"/>
        <v>4950</v>
      </c>
      <c r="I86" s="23">
        <f t="shared" si="19"/>
        <v>1650</v>
      </c>
      <c r="J86" s="23">
        <f t="shared" si="20"/>
        <v>6600</v>
      </c>
      <c r="K86" s="26"/>
    </row>
    <row r="87" s="1" customFormat="1" ht="15.75" customHeight="1" spans="1:11">
      <c r="A87" s="19" t="s">
        <v>19</v>
      </c>
      <c r="B87" s="19" t="s">
        <v>405</v>
      </c>
      <c r="C87" s="20">
        <v>193</v>
      </c>
      <c r="D87" s="21" t="s">
        <v>78</v>
      </c>
      <c r="E87" s="19" t="s">
        <v>426</v>
      </c>
      <c r="F87" s="22">
        <v>54</v>
      </c>
      <c r="G87" s="22">
        <v>54</v>
      </c>
      <c r="H87" s="23">
        <f t="shared" si="18"/>
        <v>16200</v>
      </c>
      <c r="I87" s="23">
        <f t="shared" si="19"/>
        <v>5400</v>
      </c>
      <c r="J87" s="23">
        <f t="shared" si="20"/>
        <v>21600</v>
      </c>
      <c r="K87" s="26"/>
    </row>
    <row r="88" s="1" customFormat="1" ht="15.75" customHeight="1" spans="1:11">
      <c r="A88" s="19" t="s">
        <v>19</v>
      </c>
      <c r="B88" s="19" t="s">
        <v>76</v>
      </c>
      <c r="C88" s="20">
        <v>195</v>
      </c>
      <c r="D88" s="21" t="s">
        <v>431</v>
      </c>
      <c r="E88" s="19" t="s">
        <v>270</v>
      </c>
      <c r="F88" s="22">
        <v>28.5</v>
      </c>
      <c r="G88" s="22">
        <v>28.5</v>
      </c>
      <c r="H88" s="23">
        <f t="shared" si="18"/>
        <v>8550</v>
      </c>
      <c r="I88" s="23">
        <f t="shared" si="19"/>
        <v>2850</v>
      </c>
      <c r="J88" s="23">
        <f t="shared" si="20"/>
        <v>11400</v>
      </c>
      <c r="K88" s="26"/>
    </row>
    <row r="89" s="1" customFormat="1" ht="15.75" customHeight="1" spans="1:11">
      <c r="A89" s="19" t="s">
        <v>19</v>
      </c>
      <c r="B89" s="19" t="s">
        <v>405</v>
      </c>
      <c r="C89" s="20">
        <v>200</v>
      </c>
      <c r="D89" s="21" t="s">
        <v>432</v>
      </c>
      <c r="E89" s="19" t="s">
        <v>39</v>
      </c>
      <c r="F89" s="22">
        <v>19.5</v>
      </c>
      <c r="G89" s="22">
        <v>19.5</v>
      </c>
      <c r="H89" s="23">
        <f t="shared" si="18"/>
        <v>5850</v>
      </c>
      <c r="I89" s="23">
        <f t="shared" si="19"/>
        <v>1950</v>
      </c>
      <c r="J89" s="23">
        <f t="shared" si="20"/>
        <v>7800</v>
      </c>
      <c r="K89" s="26"/>
    </row>
    <row r="90" s="1" customFormat="1" ht="15.75" customHeight="1" spans="1:11">
      <c r="A90" s="19" t="s">
        <v>19</v>
      </c>
      <c r="B90" s="19" t="s">
        <v>68</v>
      </c>
      <c r="C90" s="20">
        <v>204</v>
      </c>
      <c r="D90" s="21" t="s">
        <v>433</v>
      </c>
      <c r="E90" s="19" t="s">
        <v>429</v>
      </c>
      <c r="F90" s="22">
        <v>10.5</v>
      </c>
      <c r="G90" s="22">
        <v>10.5</v>
      </c>
      <c r="H90" s="23">
        <f t="shared" ref="H90:H151" si="21">G90*300</f>
        <v>3150</v>
      </c>
      <c r="I90" s="23">
        <f t="shared" ref="I90:I151" si="22">G90*100</f>
        <v>1050</v>
      </c>
      <c r="J90" s="23">
        <f t="shared" ref="J90:J151" si="23">G90*400</f>
        <v>4200</v>
      </c>
      <c r="K90" s="26"/>
    </row>
    <row r="91" s="1" customFormat="1" ht="15.75" customHeight="1" spans="1:11">
      <c r="A91" s="19" t="s">
        <v>19</v>
      </c>
      <c r="B91" s="19" t="s">
        <v>60</v>
      </c>
      <c r="C91" s="20">
        <v>206</v>
      </c>
      <c r="D91" s="21" t="s">
        <v>64</v>
      </c>
      <c r="E91" s="19" t="s">
        <v>34</v>
      </c>
      <c r="F91" s="22">
        <v>147</v>
      </c>
      <c r="G91" s="22">
        <v>147</v>
      </c>
      <c r="H91" s="23">
        <f t="shared" si="21"/>
        <v>44100</v>
      </c>
      <c r="I91" s="23">
        <f t="shared" si="22"/>
        <v>14700</v>
      </c>
      <c r="J91" s="23">
        <f t="shared" si="23"/>
        <v>58800</v>
      </c>
      <c r="K91" s="26"/>
    </row>
    <row r="92" s="1" customFormat="1" ht="15.75" customHeight="1" spans="1:11">
      <c r="A92" s="19" t="s">
        <v>19</v>
      </c>
      <c r="B92" s="19" t="s">
        <v>60</v>
      </c>
      <c r="C92" s="20">
        <v>207</v>
      </c>
      <c r="D92" s="21" t="s">
        <v>64</v>
      </c>
      <c r="E92" s="19" t="s">
        <v>34</v>
      </c>
      <c r="F92" s="22">
        <v>27</v>
      </c>
      <c r="G92" s="22">
        <v>27</v>
      </c>
      <c r="H92" s="23">
        <f t="shared" si="21"/>
        <v>8100</v>
      </c>
      <c r="I92" s="23">
        <f t="shared" si="22"/>
        <v>2700</v>
      </c>
      <c r="J92" s="23">
        <f t="shared" si="23"/>
        <v>10800</v>
      </c>
      <c r="K92" s="26"/>
    </row>
    <row r="93" s="1" customFormat="1" ht="15.75" customHeight="1" spans="1:11">
      <c r="A93" s="19" t="s">
        <v>19</v>
      </c>
      <c r="B93" s="19" t="s">
        <v>396</v>
      </c>
      <c r="C93" s="20">
        <v>208</v>
      </c>
      <c r="D93" s="21" t="s">
        <v>397</v>
      </c>
      <c r="E93" s="19" t="s">
        <v>270</v>
      </c>
      <c r="F93" s="22">
        <v>19.5</v>
      </c>
      <c r="G93" s="22">
        <v>19.5</v>
      </c>
      <c r="H93" s="23">
        <f t="shared" si="21"/>
        <v>5850</v>
      </c>
      <c r="I93" s="23">
        <f t="shared" si="22"/>
        <v>1950</v>
      </c>
      <c r="J93" s="23">
        <f t="shared" si="23"/>
        <v>7800</v>
      </c>
      <c r="K93" s="26"/>
    </row>
    <row r="94" s="1" customFormat="1" ht="15.75" customHeight="1" spans="1:11">
      <c r="A94" s="19" t="s">
        <v>19</v>
      </c>
      <c r="B94" s="19" t="s">
        <v>89</v>
      </c>
      <c r="C94" s="20">
        <v>209</v>
      </c>
      <c r="D94" s="21" t="s">
        <v>427</v>
      </c>
      <c r="E94" s="19" t="s">
        <v>270</v>
      </c>
      <c r="F94" s="22">
        <v>22.5</v>
      </c>
      <c r="G94" s="22">
        <v>22.5</v>
      </c>
      <c r="H94" s="23">
        <f t="shared" si="21"/>
        <v>6750</v>
      </c>
      <c r="I94" s="23">
        <f t="shared" si="22"/>
        <v>2250</v>
      </c>
      <c r="J94" s="23">
        <f t="shared" si="23"/>
        <v>9000</v>
      </c>
      <c r="K94" s="26"/>
    </row>
    <row r="95" s="1" customFormat="1" ht="15.75" customHeight="1" spans="1:11">
      <c r="A95" s="19" t="s">
        <v>19</v>
      </c>
      <c r="B95" s="19" t="s">
        <v>405</v>
      </c>
      <c r="C95" s="20">
        <v>210</v>
      </c>
      <c r="D95" s="21" t="s">
        <v>35</v>
      </c>
      <c r="E95" s="19" t="s">
        <v>429</v>
      </c>
      <c r="F95" s="22">
        <v>24</v>
      </c>
      <c r="G95" s="22">
        <v>24</v>
      </c>
      <c r="H95" s="23">
        <f t="shared" si="21"/>
        <v>7200</v>
      </c>
      <c r="I95" s="23">
        <f t="shared" si="22"/>
        <v>2400</v>
      </c>
      <c r="J95" s="23">
        <f t="shared" si="23"/>
        <v>9600</v>
      </c>
      <c r="K95" s="26"/>
    </row>
    <row r="96" s="1" customFormat="1" ht="15.75" customHeight="1" spans="1:11">
      <c r="A96" s="19" t="s">
        <v>19</v>
      </c>
      <c r="B96" s="19" t="s">
        <v>405</v>
      </c>
      <c r="C96" s="20">
        <v>212</v>
      </c>
      <c r="D96" s="21" t="s">
        <v>35</v>
      </c>
      <c r="E96" s="19" t="s">
        <v>426</v>
      </c>
      <c r="F96" s="22">
        <v>589.5</v>
      </c>
      <c r="G96" s="22">
        <v>589.5</v>
      </c>
      <c r="H96" s="23">
        <f t="shared" si="21"/>
        <v>176850</v>
      </c>
      <c r="I96" s="23">
        <f t="shared" si="22"/>
        <v>58950</v>
      </c>
      <c r="J96" s="23">
        <f t="shared" si="23"/>
        <v>235800</v>
      </c>
      <c r="K96" s="26"/>
    </row>
    <row r="97" s="1" customFormat="1" ht="15.75" customHeight="1" spans="1:11">
      <c r="A97" s="19" t="s">
        <v>19</v>
      </c>
      <c r="B97" s="19" t="s">
        <v>76</v>
      </c>
      <c r="C97" s="20">
        <v>213</v>
      </c>
      <c r="D97" s="21" t="s">
        <v>434</v>
      </c>
      <c r="E97" s="19" t="s">
        <v>429</v>
      </c>
      <c r="F97" s="22">
        <v>24</v>
      </c>
      <c r="G97" s="22">
        <v>24</v>
      </c>
      <c r="H97" s="23">
        <f t="shared" si="21"/>
        <v>7200</v>
      </c>
      <c r="I97" s="23">
        <f t="shared" si="22"/>
        <v>2400</v>
      </c>
      <c r="J97" s="23">
        <f t="shared" si="23"/>
        <v>9600</v>
      </c>
      <c r="K97" s="26"/>
    </row>
    <row r="98" s="1" customFormat="1" ht="15.75" customHeight="1" spans="1:11">
      <c r="A98" s="19" t="s">
        <v>19</v>
      </c>
      <c r="B98" s="19" t="s">
        <v>23</v>
      </c>
      <c r="C98" s="20">
        <v>214</v>
      </c>
      <c r="D98" s="21" t="s">
        <v>411</v>
      </c>
      <c r="E98" s="19" t="s">
        <v>39</v>
      </c>
      <c r="F98" s="22">
        <v>13.5</v>
      </c>
      <c r="G98" s="22">
        <v>13.5</v>
      </c>
      <c r="H98" s="23">
        <f t="shared" si="21"/>
        <v>4050</v>
      </c>
      <c r="I98" s="23">
        <f t="shared" si="22"/>
        <v>1350</v>
      </c>
      <c r="J98" s="23">
        <f t="shared" si="23"/>
        <v>5400</v>
      </c>
      <c r="K98" s="26"/>
    </row>
    <row r="99" s="1" customFormat="1" ht="15.75" customHeight="1" spans="1:11">
      <c r="A99" s="19" t="s">
        <v>19</v>
      </c>
      <c r="B99" s="19" t="s">
        <v>394</v>
      </c>
      <c r="C99" s="20">
        <v>215</v>
      </c>
      <c r="D99" s="21" t="s">
        <v>412</v>
      </c>
      <c r="E99" s="19" t="s">
        <v>270</v>
      </c>
      <c r="F99" s="22">
        <v>91.5</v>
      </c>
      <c r="G99" s="22">
        <v>91.5</v>
      </c>
      <c r="H99" s="23">
        <f t="shared" si="21"/>
        <v>27450</v>
      </c>
      <c r="I99" s="23">
        <f t="shared" si="22"/>
        <v>9150</v>
      </c>
      <c r="J99" s="23">
        <f t="shared" si="23"/>
        <v>36600</v>
      </c>
      <c r="K99" s="26"/>
    </row>
    <row r="100" s="1" customFormat="1" ht="15.75" customHeight="1" spans="1:11">
      <c r="A100" s="19" t="s">
        <v>19</v>
      </c>
      <c r="B100" s="19" t="s">
        <v>26</v>
      </c>
      <c r="C100" s="20">
        <v>216</v>
      </c>
      <c r="D100" s="21" t="s">
        <v>435</v>
      </c>
      <c r="E100" s="19" t="s">
        <v>34</v>
      </c>
      <c r="F100" s="22">
        <v>30</v>
      </c>
      <c r="G100" s="22">
        <v>30</v>
      </c>
      <c r="H100" s="23">
        <f t="shared" si="21"/>
        <v>9000</v>
      </c>
      <c r="I100" s="23">
        <f t="shared" si="22"/>
        <v>3000</v>
      </c>
      <c r="J100" s="23">
        <f t="shared" si="23"/>
        <v>12000</v>
      </c>
      <c r="K100" s="26"/>
    </row>
    <row r="101" s="1" customFormat="1" ht="15.75" customHeight="1" spans="1:11">
      <c r="A101" s="19" t="s">
        <v>19</v>
      </c>
      <c r="B101" s="19" t="s">
        <v>26</v>
      </c>
      <c r="C101" s="20">
        <v>217</v>
      </c>
      <c r="D101" s="21" t="s">
        <v>435</v>
      </c>
      <c r="E101" s="19" t="s">
        <v>34</v>
      </c>
      <c r="F101" s="22">
        <v>91.5</v>
      </c>
      <c r="G101" s="22">
        <v>91.5</v>
      </c>
      <c r="H101" s="23">
        <f t="shared" si="21"/>
        <v>27450</v>
      </c>
      <c r="I101" s="23">
        <f t="shared" si="22"/>
        <v>9150</v>
      </c>
      <c r="J101" s="23">
        <f t="shared" si="23"/>
        <v>36600</v>
      </c>
      <c r="K101" s="26"/>
    </row>
    <row r="102" s="1" customFormat="1" ht="15.75" customHeight="1" spans="1:11">
      <c r="A102" s="19" t="s">
        <v>19</v>
      </c>
      <c r="B102" s="19" t="s">
        <v>396</v>
      </c>
      <c r="C102" s="23"/>
      <c r="D102" s="21" t="s">
        <v>436</v>
      </c>
      <c r="E102" s="19" t="s">
        <v>27</v>
      </c>
      <c r="F102" s="22">
        <v>16.5</v>
      </c>
      <c r="G102" s="22">
        <v>16.5</v>
      </c>
      <c r="H102" s="23">
        <f t="shared" si="21"/>
        <v>4950</v>
      </c>
      <c r="I102" s="23">
        <f t="shared" si="22"/>
        <v>1650</v>
      </c>
      <c r="J102" s="23">
        <f t="shared" si="23"/>
        <v>6600</v>
      </c>
      <c r="K102" s="26"/>
    </row>
    <row r="103" s="1" customFormat="1" ht="15.75" customHeight="1" spans="1:11">
      <c r="A103" s="19" t="s">
        <v>19</v>
      </c>
      <c r="B103" s="19" t="s">
        <v>60</v>
      </c>
      <c r="C103" s="23"/>
      <c r="D103" s="21" t="s">
        <v>418</v>
      </c>
      <c r="E103" s="19" t="s">
        <v>39</v>
      </c>
      <c r="F103" s="22">
        <v>15</v>
      </c>
      <c r="G103" s="22">
        <v>15</v>
      </c>
      <c r="H103" s="23">
        <f t="shared" si="21"/>
        <v>4500</v>
      </c>
      <c r="I103" s="23">
        <f t="shared" si="22"/>
        <v>1500</v>
      </c>
      <c r="J103" s="23">
        <f t="shared" si="23"/>
        <v>6000</v>
      </c>
      <c r="K103" s="26"/>
    </row>
    <row r="104" s="1" customFormat="1" ht="15.75" customHeight="1" spans="1:11">
      <c r="A104" s="19" t="s">
        <v>92</v>
      </c>
      <c r="B104" s="19" t="s">
        <v>96</v>
      </c>
      <c r="C104" s="20">
        <v>308</v>
      </c>
      <c r="D104" s="21" t="s">
        <v>437</v>
      </c>
      <c r="E104" s="19" t="s">
        <v>407</v>
      </c>
      <c r="F104" s="22">
        <v>21</v>
      </c>
      <c r="G104" s="22">
        <v>21</v>
      </c>
      <c r="H104" s="23">
        <f t="shared" si="21"/>
        <v>6300</v>
      </c>
      <c r="I104" s="23">
        <f t="shared" si="22"/>
        <v>2100</v>
      </c>
      <c r="J104" s="23">
        <f t="shared" si="23"/>
        <v>8400</v>
      </c>
      <c r="K104" s="26"/>
    </row>
    <row r="105" s="1" customFormat="1" ht="15.75" customHeight="1" spans="1:11">
      <c r="A105" s="19" t="s">
        <v>92</v>
      </c>
      <c r="B105" s="19" t="s">
        <v>438</v>
      </c>
      <c r="C105" s="20">
        <v>309</v>
      </c>
      <c r="D105" s="21" t="s">
        <v>439</v>
      </c>
      <c r="E105" s="19" t="s">
        <v>270</v>
      </c>
      <c r="F105" s="22">
        <v>63</v>
      </c>
      <c r="G105" s="22">
        <v>63</v>
      </c>
      <c r="H105" s="23">
        <f t="shared" si="21"/>
        <v>18900</v>
      </c>
      <c r="I105" s="23">
        <f t="shared" si="22"/>
        <v>6300</v>
      </c>
      <c r="J105" s="23">
        <f t="shared" si="23"/>
        <v>25200</v>
      </c>
      <c r="K105" s="26"/>
    </row>
    <row r="106" s="1" customFormat="1" ht="15.75" customHeight="1" spans="1:11">
      <c r="A106" s="19" t="s">
        <v>440</v>
      </c>
      <c r="B106" s="19" t="s">
        <v>441</v>
      </c>
      <c r="C106" s="20">
        <v>477</v>
      </c>
      <c r="D106" s="21" t="s">
        <v>442</v>
      </c>
      <c r="E106" s="19" t="s">
        <v>270</v>
      </c>
      <c r="F106" s="22">
        <v>48</v>
      </c>
      <c r="G106" s="22">
        <v>48</v>
      </c>
      <c r="H106" s="23">
        <f t="shared" si="21"/>
        <v>14400</v>
      </c>
      <c r="I106" s="23">
        <f t="shared" si="22"/>
        <v>4800</v>
      </c>
      <c r="J106" s="23">
        <f t="shared" si="23"/>
        <v>19200</v>
      </c>
      <c r="K106" s="26"/>
    </row>
    <row r="107" s="1" customFormat="1" ht="15.75" customHeight="1" spans="1:11">
      <c r="A107" s="19" t="s">
        <v>440</v>
      </c>
      <c r="B107" s="19" t="s">
        <v>441</v>
      </c>
      <c r="C107" s="20">
        <v>478</v>
      </c>
      <c r="D107" s="21" t="s">
        <v>442</v>
      </c>
      <c r="E107" s="19" t="s">
        <v>270</v>
      </c>
      <c r="F107" s="22">
        <v>43.5</v>
      </c>
      <c r="G107" s="22">
        <v>43.5</v>
      </c>
      <c r="H107" s="23">
        <f t="shared" si="21"/>
        <v>13050</v>
      </c>
      <c r="I107" s="23">
        <f t="shared" si="22"/>
        <v>4350</v>
      </c>
      <c r="J107" s="23">
        <f t="shared" si="23"/>
        <v>17400</v>
      </c>
      <c r="K107" s="26"/>
    </row>
    <row r="108" s="1" customFormat="1" ht="15.75" customHeight="1" spans="1:11">
      <c r="A108" s="19" t="s">
        <v>440</v>
      </c>
      <c r="B108" s="19" t="s">
        <v>441</v>
      </c>
      <c r="C108" s="20">
        <v>479</v>
      </c>
      <c r="D108" s="21" t="s">
        <v>442</v>
      </c>
      <c r="E108" s="19" t="s">
        <v>270</v>
      </c>
      <c r="F108" s="22">
        <v>55.5</v>
      </c>
      <c r="G108" s="22">
        <v>55.5</v>
      </c>
      <c r="H108" s="23">
        <f t="shared" si="21"/>
        <v>16650</v>
      </c>
      <c r="I108" s="23">
        <f t="shared" si="22"/>
        <v>5550</v>
      </c>
      <c r="J108" s="23">
        <f t="shared" si="23"/>
        <v>22200</v>
      </c>
      <c r="K108" s="26"/>
    </row>
    <row r="109" s="1" customFormat="1" ht="15.75" customHeight="1" spans="1:11">
      <c r="A109" s="19" t="s">
        <v>113</v>
      </c>
      <c r="B109" s="19" t="s">
        <v>443</v>
      </c>
      <c r="C109" s="20">
        <v>330</v>
      </c>
      <c r="D109" s="21" t="s">
        <v>444</v>
      </c>
      <c r="E109" s="19" t="s">
        <v>86</v>
      </c>
      <c r="F109" s="22">
        <v>48</v>
      </c>
      <c r="G109" s="22">
        <v>48</v>
      </c>
      <c r="H109" s="23">
        <f t="shared" si="21"/>
        <v>14400</v>
      </c>
      <c r="I109" s="23">
        <f t="shared" si="22"/>
        <v>4800</v>
      </c>
      <c r="J109" s="23">
        <f t="shared" si="23"/>
        <v>19200</v>
      </c>
      <c r="K109" s="26"/>
    </row>
    <row r="110" s="1" customFormat="1" ht="15.75" customHeight="1" spans="1:11">
      <c r="A110" s="19" t="s">
        <v>113</v>
      </c>
      <c r="B110" s="19" t="s">
        <v>445</v>
      </c>
      <c r="C110" s="20">
        <v>331</v>
      </c>
      <c r="D110" s="21" t="s">
        <v>446</v>
      </c>
      <c r="E110" s="19" t="s">
        <v>86</v>
      </c>
      <c r="F110" s="22">
        <v>10.5</v>
      </c>
      <c r="G110" s="22">
        <v>10.5</v>
      </c>
      <c r="H110" s="23">
        <f t="shared" si="21"/>
        <v>3150</v>
      </c>
      <c r="I110" s="23">
        <f t="shared" si="22"/>
        <v>1050</v>
      </c>
      <c r="J110" s="23">
        <f t="shared" si="23"/>
        <v>4200</v>
      </c>
      <c r="K110" s="26"/>
    </row>
    <row r="111" s="1" customFormat="1" ht="15.75" customHeight="1" spans="1:11">
      <c r="A111" s="19" t="s">
        <v>113</v>
      </c>
      <c r="B111" s="19" t="s">
        <v>445</v>
      </c>
      <c r="C111" s="20">
        <v>332</v>
      </c>
      <c r="D111" s="21" t="s">
        <v>446</v>
      </c>
      <c r="E111" s="19" t="s">
        <v>86</v>
      </c>
      <c r="F111" s="22">
        <v>10.5</v>
      </c>
      <c r="G111" s="22">
        <v>10.5</v>
      </c>
      <c r="H111" s="23">
        <f t="shared" si="21"/>
        <v>3150</v>
      </c>
      <c r="I111" s="23">
        <f t="shared" si="22"/>
        <v>1050</v>
      </c>
      <c r="J111" s="23">
        <f t="shared" si="23"/>
        <v>4200</v>
      </c>
      <c r="K111" s="26"/>
    </row>
    <row r="112" s="1" customFormat="1" ht="15.75" customHeight="1" spans="1:11">
      <c r="A112" s="19" t="s">
        <v>113</v>
      </c>
      <c r="B112" s="19" t="s">
        <v>447</v>
      </c>
      <c r="C112" s="20">
        <v>333</v>
      </c>
      <c r="D112" s="21" t="s">
        <v>448</v>
      </c>
      <c r="E112" s="19" t="s">
        <v>270</v>
      </c>
      <c r="F112" s="22">
        <v>7.5</v>
      </c>
      <c r="G112" s="22">
        <v>7.5</v>
      </c>
      <c r="H112" s="23">
        <f t="shared" si="21"/>
        <v>2250</v>
      </c>
      <c r="I112" s="23">
        <f t="shared" si="22"/>
        <v>750</v>
      </c>
      <c r="J112" s="23">
        <f t="shared" si="23"/>
        <v>3000</v>
      </c>
      <c r="K112" s="26"/>
    </row>
    <row r="113" s="1" customFormat="1" ht="15.75" customHeight="1" spans="1:11">
      <c r="A113" s="19" t="s">
        <v>113</v>
      </c>
      <c r="B113" s="19" t="s">
        <v>447</v>
      </c>
      <c r="C113" s="20">
        <v>334</v>
      </c>
      <c r="D113" s="21" t="s">
        <v>448</v>
      </c>
      <c r="E113" s="19" t="s">
        <v>270</v>
      </c>
      <c r="F113" s="22">
        <v>19.5</v>
      </c>
      <c r="G113" s="22">
        <v>19.5</v>
      </c>
      <c r="H113" s="23">
        <f t="shared" si="21"/>
        <v>5850</v>
      </c>
      <c r="I113" s="23">
        <f t="shared" si="22"/>
        <v>1950</v>
      </c>
      <c r="J113" s="23">
        <f t="shared" si="23"/>
        <v>7800</v>
      </c>
      <c r="K113" s="26"/>
    </row>
    <row r="114" s="1" customFormat="1" ht="15.75" customHeight="1" spans="1:11">
      <c r="A114" s="19" t="s">
        <v>113</v>
      </c>
      <c r="B114" s="19" t="s">
        <v>447</v>
      </c>
      <c r="C114" s="20">
        <v>335</v>
      </c>
      <c r="D114" s="21" t="s">
        <v>448</v>
      </c>
      <c r="E114" s="19" t="s">
        <v>270</v>
      </c>
      <c r="F114" s="22">
        <v>13.5</v>
      </c>
      <c r="G114" s="22">
        <v>13.5</v>
      </c>
      <c r="H114" s="23">
        <f t="shared" si="21"/>
        <v>4050</v>
      </c>
      <c r="I114" s="23">
        <f t="shared" si="22"/>
        <v>1350</v>
      </c>
      <c r="J114" s="23">
        <f t="shared" si="23"/>
        <v>5400</v>
      </c>
      <c r="K114" s="26"/>
    </row>
    <row r="115" s="1" customFormat="1" ht="15.75" customHeight="1" spans="1:11">
      <c r="A115" s="19" t="s">
        <v>113</v>
      </c>
      <c r="B115" s="19" t="s">
        <v>449</v>
      </c>
      <c r="C115" s="20">
        <v>336</v>
      </c>
      <c r="D115" s="21" t="s">
        <v>450</v>
      </c>
      <c r="E115" s="19" t="s">
        <v>270</v>
      </c>
      <c r="F115" s="22">
        <v>10.5</v>
      </c>
      <c r="G115" s="22">
        <v>10.5</v>
      </c>
      <c r="H115" s="23">
        <f t="shared" si="21"/>
        <v>3150</v>
      </c>
      <c r="I115" s="23">
        <f t="shared" si="22"/>
        <v>1050</v>
      </c>
      <c r="J115" s="23">
        <f t="shared" si="23"/>
        <v>4200</v>
      </c>
      <c r="K115" s="26"/>
    </row>
    <row r="116" s="1" customFormat="1" ht="15.75" customHeight="1" spans="1:11">
      <c r="A116" s="19" t="s">
        <v>113</v>
      </c>
      <c r="B116" s="19" t="s">
        <v>121</v>
      </c>
      <c r="C116" s="20">
        <v>337</v>
      </c>
      <c r="D116" s="21" t="s">
        <v>451</v>
      </c>
      <c r="E116" s="19" t="s">
        <v>86</v>
      </c>
      <c r="F116" s="22">
        <v>13.5</v>
      </c>
      <c r="G116" s="22">
        <v>13.5</v>
      </c>
      <c r="H116" s="23">
        <f t="shared" si="21"/>
        <v>4050</v>
      </c>
      <c r="I116" s="23">
        <f t="shared" si="22"/>
        <v>1350</v>
      </c>
      <c r="J116" s="23">
        <f t="shared" si="23"/>
        <v>5400</v>
      </c>
      <c r="K116" s="26"/>
    </row>
    <row r="117" s="1" customFormat="1" ht="15.75" customHeight="1" spans="1:11">
      <c r="A117" s="19" t="s">
        <v>113</v>
      </c>
      <c r="B117" s="19" t="s">
        <v>121</v>
      </c>
      <c r="C117" s="20">
        <v>338</v>
      </c>
      <c r="D117" s="21" t="s">
        <v>452</v>
      </c>
      <c r="E117" s="19" t="s">
        <v>86</v>
      </c>
      <c r="F117" s="22">
        <v>90</v>
      </c>
      <c r="G117" s="22">
        <v>90</v>
      </c>
      <c r="H117" s="23">
        <f t="shared" si="21"/>
        <v>27000</v>
      </c>
      <c r="I117" s="23">
        <f t="shared" si="22"/>
        <v>9000</v>
      </c>
      <c r="J117" s="23">
        <f t="shared" si="23"/>
        <v>36000</v>
      </c>
      <c r="K117" s="26"/>
    </row>
    <row r="118" s="1" customFormat="1" ht="15.75" customHeight="1" spans="1:11">
      <c r="A118" s="19" t="s">
        <v>113</v>
      </c>
      <c r="B118" s="19" t="s">
        <v>453</v>
      </c>
      <c r="C118" s="20">
        <v>339</v>
      </c>
      <c r="D118" s="21" t="s">
        <v>454</v>
      </c>
      <c r="E118" s="19" t="s">
        <v>107</v>
      </c>
      <c r="F118" s="22">
        <v>49.5</v>
      </c>
      <c r="G118" s="22">
        <v>49.5</v>
      </c>
      <c r="H118" s="23">
        <f t="shared" si="21"/>
        <v>14850</v>
      </c>
      <c r="I118" s="23">
        <f t="shared" si="22"/>
        <v>4950</v>
      </c>
      <c r="J118" s="23">
        <f t="shared" si="23"/>
        <v>19800</v>
      </c>
      <c r="K118" s="26"/>
    </row>
    <row r="119" s="1" customFormat="1" ht="15.75" customHeight="1" spans="1:11">
      <c r="A119" s="19" t="s">
        <v>113</v>
      </c>
      <c r="B119" s="19" t="s">
        <v>124</v>
      </c>
      <c r="C119" s="20">
        <v>340</v>
      </c>
      <c r="D119" s="21" t="s">
        <v>455</v>
      </c>
      <c r="E119" s="19" t="s">
        <v>86</v>
      </c>
      <c r="F119" s="22">
        <v>16.5</v>
      </c>
      <c r="G119" s="22">
        <v>16.5</v>
      </c>
      <c r="H119" s="23">
        <f t="shared" si="21"/>
        <v>4950</v>
      </c>
      <c r="I119" s="23">
        <f t="shared" si="22"/>
        <v>1650</v>
      </c>
      <c r="J119" s="23">
        <f t="shared" si="23"/>
        <v>6600</v>
      </c>
      <c r="K119" s="26"/>
    </row>
    <row r="120" s="1" customFormat="1" ht="15.75" customHeight="1" spans="1:11">
      <c r="A120" s="19" t="s">
        <v>113</v>
      </c>
      <c r="B120" s="19" t="s">
        <v>456</v>
      </c>
      <c r="C120" s="20">
        <v>342</v>
      </c>
      <c r="D120" s="21" t="s">
        <v>457</v>
      </c>
      <c r="E120" s="19" t="s">
        <v>270</v>
      </c>
      <c r="F120" s="22">
        <v>16.5</v>
      </c>
      <c r="G120" s="22">
        <v>16.5</v>
      </c>
      <c r="H120" s="23">
        <f t="shared" si="21"/>
        <v>4950</v>
      </c>
      <c r="I120" s="23">
        <f t="shared" si="22"/>
        <v>1650</v>
      </c>
      <c r="J120" s="23">
        <f t="shared" si="23"/>
        <v>6600</v>
      </c>
      <c r="K120" s="26"/>
    </row>
    <row r="121" s="1" customFormat="1" ht="15.75" customHeight="1" spans="1:11">
      <c r="A121" s="19" t="s">
        <v>113</v>
      </c>
      <c r="B121" s="19" t="s">
        <v>456</v>
      </c>
      <c r="C121" s="20">
        <v>342</v>
      </c>
      <c r="D121" s="21" t="s">
        <v>457</v>
      </c>
      <c r="E121" s="19" t="s">
        <v>270</v>
      </c>
      <c r="F121" s="22">
        <v>4.5</v>
      </c>
      <c r="G121" s="22">
        <v>4.5</v>
      </c>
      <c r="H121" s="23">
        <f t="shared" si="21"/>
        <v>1350</v>
      </c>
      <c r="I121" s="23">
        <f t="shared" si="22"/>
        <v>450</v>
      </c>
      <c r="J121" s="23">
        <f t="shared" si="23"/>
        <v>1800</v>
      </c>
      <c r="K121" s="26"/>
    </row>
    <row r="122" s="1" customFormat="1" ht="15.75" customHeight="1" spans="1:11">
      <c r="A122" s="19" t="s">
        <v>113</v>
      </c>
      <c r="B122" s="19" t="s">
        <v>456</v>
      </c>
      <c r="C122" s="20">
        <v>342</v>
      </c>
      <c r="D122" s="21" t="s">
        <v>457</v>
      </c>
      <c r="E122" s="19" t="s">
        <v>270</v>
      </c>
      <c r="F122" s="22">
        <v>6</v>
      </c>
      <c r="G122" s="22">
        <v>6</v>
      </c>
      <c r="H122" s="23">
        <f t="shared" si="21"/>
        <v>1800</v>
      </c>
      <c r="I122" s="23">
        <f t="shared" si="22"/>
        <v>600</v>
      </c>
      <c r="J122" s="23">
        <f t="shared" si="23"/>
        <v>2400</v>
      </c>
      <c r="K122" s="26"/>
    </row>
    <row r="123" s="1" customFormat="1" ht="15.75" customHeight="1" spans="1:11">
      <c r="A123" s="19" t="s">
        <v>113</v>
      </c>
      <c r="B123" s="19" t="s">
        <v>458</v>
      </c>
      <c r="C123" s="20">
        <v>343</v>
      </c>
      <c r="D123" s="21" t="s">
        <v>459</v>
      </c>
      <c r="E123" s="19" t="s">
        <v>86</v>
      </c>
      <c r="F123" s="22">
        <v>31.5</v>
      </c>
      <c r="G123" s="22">
        <v>31.5</v>
      </c>
      <c r="H123" s="23">
        <f t="shared" si="21"/>
        <v>9450</v>
      </c>
      <c r="I123" s="23">
        <f t="shared" si="22"/>
        <v>3150</v>
      </c>
      <c r="J123" s="23">
        <f t="shared" si="23"/>
        <v>12600</v>
      </c>
      <c r="K123" s="26"/>
    </row>
    <row r="124" s="1" customFormat="1" ht="15.75" customHeight="1" spans="1:11">
      <c r="A124" s="19" t="s">
        <v>113</v>
      </c>
      <c r="B124" s="19" t="s">
        <v>460</v>
      </c>
      <c r="C124" s="20">
        <v>344</v>
      </c>
      <c r="D124" s="21" t="s">
        <v>461</v>
      </c>
      <c r="E124" s="19" t="s">
        <v>86</v>
      </c>
      <c r="F124" s="22">
        <v>48</v>
      </c>
      <c r="G124" s="22">
        <v>48</v>
      </c>
      <c r="H124" s="23">
        <f t="shared" si="21"/>
        <v>14400</v>
      </c>
      <c r="I124" s="23">
        <f t="shared" si="22"/>
        <v>4800</v>
      </c>
      <c r="J124" s="23">
        <f t="shared" si="23"/>
        <v>19200</v>
      </c>
      <c r="K124" s="26"/>
    </row>
    <row r="125" s="1" customFormat="1" ht="15.75" customHeight="1" spans="1:11">
      <c r="A125" s="19" t="s">
        <v>113</v>
      </c>
      <c r="B125" s="19" t="s">
        <v>460</v>
      </c>
      <c r="C125" s="20">
        <v>345</v>
      </c>
      <c r="D125" s="21" t="s">
        <v>462</v>
      </c>
      <c r="E125" s="19" t="s">
        <v>39</v>
      </c>
      <c r="F125" s="22">
        <v>15</v>
      </c>
      <c r="G125" s="22">
        <v>15</v>
      </c>
      <c r="H125" s="23">
        <f t="shared" si="21"/>
        <v>4500</v>
      </c>
      <c r="I125" s="23">
        <f t="shared" si="22"/>
        <v>1500</v>
      </c>
      <c r="J125" s="23">
        <f t="shared" si="23"/>
        <v>6000</v>
      </c>
      <c r="K125" s="26"/>
    </row>
    <row r="126" s="1" customFormat="1" ht="15.75" customHeight="1" spans="1:11">
      <c r="A126" s="19" t="s">
        <v>113</v>
      </c>
      <c r="B126" s="19" t="s">
        <v>119</v>
      </c>
      <c r="C126" s="20">
        <v>346</v>
      </c>
      <c r="D126" s="21" t="s">
        <v>463</v>
      </c>
      <c r="E126" s="19" t="s">
        <v>86</v>
      </c>
      <c r="F126" s="22">
        <v>18</v>
      </c>
      <c r="G126" s="22">
        <v>18</v>
      </c>
      <c r="H126" s="23">
        <f t="shared" si="21"/>
        <v>5400</v>
      </c>
      <c r="I126" s="23">
        <f t="shared" si="22"/>
        <v>1800</v>
      </c>
      <c r="J126" s="23">
        <f t="shared" si="23"/>
        <v>7200</v>
      </c>
      <c r="K126" s="26"/>
    </row>
    <row r="127" s="1" customFormat="1" ht="15.75" customHeight="1" spans="1:11">
      <c r="A127" s="19" t="s">
        <v>113</v>
      </c>
      <c r="B127" s="19" t="s">
        <v>464</v>
      </c>
      <c r="C127" s="20">
        <v>347</v>
      </c>
      <c r="D127" s="21" t="s">
        <v>465</v>
      </c>
      <c r="E127" s="19" t="s">
        <v>86</v>
      </c>
      <c r="F127" s="22">
        <v>18</v>
      </c>
      <c r="G127" s="22">
        <v>18</v>
      </c>
      <c r="H127" s="23">
        <f t="shared" si="21"/>
        <v>5400</v>
      </c>
      <c r="I127" s="23">
        <f t="shared" si="22"/>
        <v>1800</v>
      </c>
      <c r="J127" s="23">
        <f t="shared" si="23"/>
        <v>7200</v>
      </c>
      <c r="K127" s="26"/>
    </row>
    <row r="128" s="1" customFormat="1" ht="15.75" customHeight="1" spans="1:11">
      <c r="A128" s="19" t="s">
        <v>113</v>
      </c>
      <c r="B128" s="19" t="s">
        <v>449</v>
      </c>
      <c r="C128" s="20">
        <v>348</v>
      </c>
      <c r="D128" s="21" t="s">
        <v>466</v>
      </c>
      <c r="E128" s="19" t="s">
        <v>270</v>
      </c>
      <c r="F128" s="22">
        <v>12</v>
      </c>
      <c r="G128" s="22">
        <v>12</v>
      </c>
      <c r="H128" s="23">
        <f t="shared" si="21"/>
        <v>3600</v>
      </c>
      <c r="I128" s="23">
        <f t="shared" si="22"/>
        <v>1200</v>
      </c>
      <c r="J128" s="23">
        <f t="shared" si="23"/>
        <v>4800</v>
      </c>
      <c r="K128" s="26"/>
    </row>
    <row r="129" s="1" customFormat="1" ht="15.75" customHeight="1" spans="1:11">
      <c r="A129" s="19" t="s">
        <v>113</v>
      </c>
      <c r="B129" s="19" t="s">
        <v>467</v>
      </c>
      <c r="C129" s="20">
        <v>349</v>
      </c>
      <c r="D129" s="21" t="s">
        <v>468</v>
      </c>
      <c r="E129" s="19" t="s">
        <v>86</v>
      </c>
      <c r="F129" s="22">
        <v>21</v>
      </c>
      <c r="G129" s="22">
        <v>21</v>
      </c>
      <c r="H129" s="23">
        <f t="shared" si="21"/>
        <v>6300</v>
      </c>
      <c r="I129" s="23">
        <f t="shared" si="22"/>
        <v>2100</v>
      </c>
      <c r="J129" s="23">
        <f t="shared" si="23"/>
        <v>8400</v>
      </c>
      <c r="K129" s="26"/>
    </row>
    <row r="130" s="1" customFormat="1" ht="15.75" customHeight="1" spans="1:11">
      <c r="A130" s="19" t="s">
        <v>113</v>
      </c>
      <c r="B130" s="19" t="s">
        <v>464</v>
      </c>
      <c r="C130" s="20">
        <v>350</v>
      </c>
      <c r="D130" s="21" t="s">
        <v>469</v>
      </c>
      <c r="E130" s="19" t="s">
        <v>86</v>
      </c>
      <c r="F130" s="22">
        <v>9</v>
      </c>
      <c r="G130" s="22">
        <v>9</v>
      </c>
      <c r="H130" s="23">
        <f t="shared" si="21"/>
        <v>2700</v>
      </c>
      <c r="I130" s="23">
        <f t="shared" si="22"/>
        <v>900</v>
      </c>
      <c r="J130" s="23">
        <f t="shared" si="23"/>
        <v>3600</v>
      </c>
      <c r="K130" s="26"/>
    </row>
    <row r="131" s="1" customFormat="1" ht="15.75" customHeight="1" spans="1:11">
      <c r="A131" s="19" t="s">
        <v>113</v>
      </c>
      <c r="B131" s="19" t="s">
        <v>464</v>
      </c>
      <c r="C131" s="20">
        <v>351</v>
      </c>
      <c r="D131" s="21" t="s">
        <v>465</v>
      </c>
      <c r="E131" s="19" t="s">
        <v>86</v>
      </c>
      <c r="F131" s="22">
        <v>16.5</v>
      </c>
      <c r="G131" s="22">
        <v>16.5</v>
      </c>
      <c r="H131" s="23">
        <f t="shared" si="21"/>
        <v>4950</v>
      </c>
      <c r="I131" s="23">
        <f t="shared" si="22"/>
        <v>1650</v>
      </c>
      <c r="J131" s="23">
        <f t="shared" si="23"/>
        <v>6600</v>
      </c>
      <c r="K131" s="26"/>
    </row>
    <row r="132" s="1" customFormat="1" ht="15.75" customHeight="1" spans="1:11">
      <c r="A132" s="19" t="s">
        <v>113</v>
      </c>
      <c r="B132" s="19" t="s">
        <v>470</v>
      </c>
      <c r="C132" s="20">
        <v>352</v>
      </c>
      <c r="D132" s="21" t="s">
        <v>471</v>
      </c>
      <c r="E132" s="19" t="s">
        <v>86</v>
      </c>
      <c r="F132" s="22">
        <v>27</v>
      </c>
      <c r="G132" s="22">
        <v>27</v>
      </c>
      <c r="H132" s="23">
        <f t="shared" si="21"/>
        <v>8100</v>
      </c>
      <c r="I132" s="23">
        <f t="shared" si="22"/>
        <v>2700</v>
      </c>
      <c r="J132" s="23">
        <f t="shared" si="23"/>
        <v>10800</v>
      </c>
      <c r="K132" s="26"/>
    </row>
    <row r="133" s="1" customFormat="1" ht="15.75" customHeight="1" spans="1:11">
      <c r="A133" s="19" t="s">
        <v>113</v>
      </c>
      <c r="B133" s="19" t="s">
        <v>470</v>
      </c>
      <c r="C133" s="20">
        <v>353</v>
      </c>
      <c r="D133" s="21" t="s">
        <v>471</v>
      </c>
      <c r="E133" s="19" t="s">
        <v>86</v>
      </c>
      <c r="F133" s="22">
        <v>7.5</v>
      </c>
      <c r="G133" s="22">
        <v>7.5</v>
      </c>
      <c r="H133" s="23">
        <f t="shared" si="21"/>
        <v>2250</v>
      </c>
      <c r="I133" s="23">
        <f t="shared" si="22"/>
        <v>750</v>
      </c>
      <c r="J133" s="23">
        <f t="shared" si="23"/>
        <v>3000</v>
      </c>
      <c r="K133" s="26"/>
    </row>
    <row r="134" s="1" customFormat="1" ht="15.75" customHeight="1" spans="1:11">
      <c r="A134" s="19" t="s">
        <v>113</v>
      </c>
      <c r="B134" s="19" t="s">
        <v>470</v>
      </c>
      <c r="C134" s="20">
        <v>354</v>
      </c>
      <c r="D134" s="21" t="s">
        <v>472</v>
      </c>
      <c r="E134" s="19" t="s">
        <v>86</v>
      </c>
      <c r="F134" s="22">
        <v>13.5</v>
      </c>
      <c r="G134" s="22">
        <v>13.5</v>
      </c>
      <c r="H134" s="23">
        <f t="shared" si="21"/>
        <v>4050</v>
      </c>
      <c r="I134" s="23">
        <f t="shared" si="22"/>
        <v>1350</v>
      </c>
      <c r="J134" s="23">
        <f t="shared" si="23"/>
        <v>5400</v>
      </c>
      <c r="K134" s="26"/>
    </row>
    <row r="135" s="1" customFormat="1" ht="15.75" customHeight="1" spans="1:11">
      <c r="A135" s="19" t="s">
        <v>130</v>
      </c>
      <c r="B135" s="19" t="s">
        <v>131</v>
      </c>
      <c r="C135" s="20">
        <v>29</v>
      </c>
      <c r="D135" s="27" t="s">
        <v>473</v>
      </c>
      <c r="E135" s="19" t="s">
        <v>270</v>
      </c>
      <c r="F135" s="22">
        <v>96</v>
      </c>
      <c r="G135" s="22">
        <v>96</v>
      </c>
      <c r="H135" s="23">
        <f t="shared" si="21"/>
        <v>28800</v>
      </c>
      <c r="I135" s="23">
        <f t="shared" si="22"/>
        <v>9600</v>
      </c>
      <c r="J135" s="23">
        <f t="shared" si="23"/>
        <v>38400</v>
      </c>
      <c r="K135" s="29"/>
    </row>
    <row r="136" s="1" customFormat="1" ht="15.75" customHeight="1" spans="1:11">
      <c r="A136" s="19" t="s">
        <v>130</v>
      </c>
      <c r="B136" s="19" t="s">
        <v>143</v>
      </c>
      <c r="C136" s="20">
        <v>30</v>
      </c>
      <c r="D136" s="21" t="s">
        <v>474</v>
      </c>
      <c r="E136" s="19" t="s">
        <v>270</v>
      </c>
      <c r="F136" s="22">
        <v>138</v>
      </c>
      <c r="G136" s="22">
        <v>138</v>
      </c>
      <c r="H136" s="23">
        <f t="shared" si="21"/>
        <v>41400</v>
      </c>
      <c r="I136" s="23">
        <f t="shared" si="22"/>
        <v>13800</v>
      </c>
      <c r="J136" s="23">
        <f t="shared" si="23"/>
        <v>55200</v>
      </c>
      <c r="K136" s="26"/>
    </row>
    <row r="137" s="1" customFormat="1" ht="15.75" customHeight="1" spans="1:11">
      <c r="A137" s="19" t="s">
        <v>130</v>
      </c>
      <c r="B137" s="19" t="s">
        <v>475</v>
      </c>
      <c r="C137" s="20">
        <v>31</v>
      </c>
      <c r="D137" s="21" t="s">
        <v>476</v>
      </c>
      <c r="E137" s="19" t="s">
        <v>270</v>
      </c>
      <c r="F137" s="22">
        <v>13.5</v>
      </c>
      <c r="G137" s="22">
        <v>13.5</v>
      </c>
      <c r="H137" s="23">
        <f t="shared" si="21"/>
        <v>4050</v>
      </c>
      <c r="I137" s="23">
        <f t="shared" si="22"/>
        <v>1350</v>
      </c>
      <c r="J137" s="23">
        <f t="shared" si="23"/>
        <v>5400</v>
      </c>
      <c r="K137" s="26"/>
    </row>
    <row r="138" s="1" customFormat="1" ht="15.75" customHeight="1" spans="1:11">
      <c r="A138" s="19" t="s">
        <v>130</v>
      </c>
      <c r="B138" s="19" t="s">
        <v>475</v>
      </c>
      <c r="C138" s="20">
        <v>32</v>
      </c>
      <c r="D138" s="21" t="s">
        <v>476</v>
      </c>
      <c r="E138" s="19" t="s">
        <v>270</v>
      </c>
      <c r="F138" s="22">
        <v>12</v>
      </c>
      <c r="G138" s="22">
        <v>12</v>
      </c>
      <c r="H138" s="23">
        <f t="shared" si="21"/>
        <v>3600</v>
      </c>
      <c r="I138" s="23">
        <f t="shared" si="22"/>
        <v>1200</v>
      </c>
      <c r="J138" s="23">
        <f t="shared" si="23"/>
        <v>4800</v>
      </c>
      <c r="K138" s="26"/>
    </row>
    <row r="139" s="1" customFormat="1" ht="15.75" customHeight="1" spans="1:11">
      <c r="A139" s="19" t="s">
        <v>130</v>
      </c>
      <c r="B139" s="19" t="s">
        <v>141</v>
      </c>
      <c r="C139" s="20">
        <v>33</v>
      </c>
      <c r="D139" s="21" t="s">
        <v>136</v>
      </c>
      <c r="E139" s="19" t="s">
        <v>270</v>
      </c>
      <c r="F139" s="22">
        <v>276</v>
      </c>
      <c r="G139" s="22">
        <v>276</v>
      </c>
      <c r="H139" s="23">
        <f t="shared" si="21"/>
        <v>82800</v>
      </c>
      <c r="I139" s="23">
        <f t="shared" si="22"/>
        <v>27600</v>
      </c>
      <c r="J139" s="23">
        <f t="shared" si="23"/>
        <v>110400</v>
      </c>
      <c r="K139" s="26"/>
    </row>
    <row r="140" s="1" customFormat="1" ht="15.75" customHeight="1" spans="1:11">
      <c r="A140" s="19" t="s">
        <v>130</v>
      </c>
      <c r="B140" s="19" t="s">
        <v>138</v>
      </c>
      <c r="C140" s="20">
        <v>34</v>
      </c>
      <c r="D140" s="21" t="s">
        <v>140</v>
      </c>
      <c r="E140" s="19" t="s">
        <v>270</v>
      </c>
      <c r="F140" s="22">
        <v>63</v>
      </c>
      <c r="G140" s="22">
        <v>63</v>
      </c>
      <c r="H140" s="23">
        <f t="shared" si="21"/>
        <v>18900</v>
      </c>
      <c r="I140" s="23">
        <f t="shared" si="22"/>
        <v>6300</v>
      </c>
      <c r="J140" s="23">
        <f t="shared" si="23"/>
        <v>25200</v>
      </c>
      <c r="K140" s="26"/>
    </row>
    <row r="141" s="1" customFormat="1" ht="15.75" customHeight="1" spans="1:11">
      <c r="A141" s="19" t="s">
        <v>130</v>
      </c>
      <c r="B141" s="19" t="s">
        <v>138</v>
      </c>
      <c r="C141" s="20">
        <v>35</v>
      </c>
      <c r="D141" s="21" t="s">
        <v>136</v>
      </c>
      <c r="E141" s="19" t="s">
        <v>86</v>
      </c>
      <c r="F141" s="22">
        <v>46.5</v>
      </c>
      <c r="G141" s="22">
        <v>46.5</v>
      </c>
      <c r="H141" s="23">
        <f t="shared" si="21"/>
        <v>13950</v>
      </c>
      <c r="I141" s="23">
        <f t="shared" si="22"/>
        <v>4650</v>
      </c>
      <c r="J141" s="23">
        <f t="shared" si="23"/>
        <v>18600</v>
      </c>
      <c r="K141" s="26"/>
    </row>
    <row r="142" s="1" customFormat="1" ht="15.75" customHeight="1" spans="1:11">
      <c r="A142" s="19" t="s">
        <v>130</v>
      </c>
      <c r="B142" s="19" t="s">
        <v>138</v>
      </c>
      <c r="C142" s="20">
        <v>36</v>
      </c>
      <c r="D142" s="21" t="s">
        <v>136</v>
      </c>
      <c r="E142" s="19" t="s">
        <v>86</v>
      </c>
      <c r="F142" s="22">
        <v>204</v>
      </c>
      <c r="G142" s="22">
        <v>204</v>
      </c>
      <c r="H142" s="23">
        <f t="shared" si="21"/>
        <v>61200</v>
      </c>
      <c r="I142" s="23">
        <f t="shared" si="22"/>
        <v>20400</v>
      </c>
      <c r="J142" s="23">
        <f t="shared" si="23"/>
        <v>81600</v>
      </c>
      <c r="K142" s="26"/>
    </row>
    <row r="143" s="1" customFormat="1" ht="15.75" customHeight="1" spans="1:11">
      <c r="A143" s="19" t="s">
        <v>130</v>
      </c>
      <c r="B143" s="19" t="s">
        <v>475</v>
      </c>
      <c r="C143" s="20">
        <v>37</v>
      </c>
      <c r="D143" s="21" t="s">
        <v>477</v>
      </c>
      <c r="E143" s="19" t="s">
        <v>270</v>
      </c>
      <c r="F143" s="22">
        <v>21</v>
      </c>
      <c r="G143" s="22">
        <v>21</v>
      </c>
      <c r="H143" s="23">
        <f t="shared" si="21"/>
        <v>6300</v>
      </c>
      <c r="I143" s="23">
        <f t="shared" si="22"/>
        <v>2100</v>
      </c>
      <c r="J143" s="23">
        <f t="shared" si="23"/>
        <v>8400</v>
      </c>
      <c r="K143" s="26"/>
    </row>
    <row r="144" s="1" customFormat="1" ht="15.75" customHeight="1" spans="1:11">
      <c r="A144" s="19" t="s">
        <v>130</v>
      </c>
      <c r="B144" s="19" t="s">
        <v>138</v>
      </c>
      <c r="C144" s="20">
        <v>38</v>
      </c>
      <c r="D144" s="28" t="s">
        <v>478</v>
      </c>
      <c r="E144" s="19" t="s">
        <v>34</v>
      </c>
      <c r="F144" s="22">
        <v>192</v>
      </c>
      <c r="G144" s="22">
        <v>192</v>
      </c>
      <c r="H144" s="23">
        <f t="shared" si="21"/>
        <v>57600</v>
      </c>
      <c r="I144" s="23">
        <f t="shared" si="22"/>
        <v>19200</v>
      </c>
      <c r="J144" s="23">
        <f t="shared" si="23"/>
        <v>76800</v>
      </c>
      <c r="K144" s="30"/>
    </row>
    <row r="145" s="1" customFormat="1" ht="15.75" customHeight="1" spans="1:11">
      <c r="A145" s="19" t="s">
        <v>130</v>
      </c>
      <c r="B145" s="19" t="s">
        <v>138</v>
      </c>
      <c r="C145" s="20">
        <v>39</v>
      </c>
      <c r="D145" s="28" t="s">
        <v>478</v>
      </c>
      <c r="E145" s="19" t="s">
        <v>34</v>
      </c>
      <c r="F145" s="22">
        <v>63</v>
      </c>
      <c r="G145" s="22">
        <v>63</v>
      </c>
      <c r="H145" s="23">
        <f t="shared" si="21"/>
        <v>18900</v>
      </c>
      <c r="I145" s="23">
        <f t="shared" si="22"/>
        <v>6300</v>
      </c>
      <c r="J145" s="23">
        <f t="shared" si="23"/>
        <v>25200</v>
      </c>
      <c r="K145" s="30"/>
    </row>
    <row r="146" s="1" customFormat="1" ht="15.75" customHeight="1" spans="1:11">
      <c r="A146" s="19" t="s">
        <v>130</v>
      </c>
      <c r="B146" s="19" t="s">
        <v>138</v>
      </c>
      <c r="C146" s="20">
        <v>40</v>
      </c>
      <c r="D146" s="28" t="s">
        <v>136</v>
      </c>
      <c r="E146" s="19" t="s">
        <v>86</v>
      </c>
      <c r="F146" s="22">
        <v>148.5</v>
      </c>
      <c r="G146" s="22">
        <v>148.5</v>
      </c>
      <c r="H146" s="23">
        <f t="shared" si="21"/>
        <v>44550</v>
      </c>
      <c r="I146" s="23">
        <f t="shared" si="22"/>
        <v>14850</v>
      </c>
      <c r="J146" s="23">
        <f t="shared" si="23"/>
        <v>59400</v>
      </c>
      <c r="K146" s="21"/>
    </row>
    <row r="147" s="1" customFormat="1" ht="15.75" customHeight="1" spans="1:11">
      <c r="A147" s="19" t="s">
        <v>130</v>
      </c>
      <c r="B147" s="19" t="s">
        <v>138</v>
      </c>
      <c r="C147" s="20">
        <v>41</v>
      </c>
      <c r="D147" s="28" t="s">
        <v>136</v>
      </c>
      <c r="E147" s="19" t="s">
        <v>86</v>
      </c>
      <c r="F147" s="22">
        <v>21</v>
      </c>
      <c r="G147" s="22">
        <v>21</v>
      </c>
      <c r="H147" s="23">
        <f t="shared" si="21"/>
        <v>6300</v>
      </c>
      <c r="I147" s="23">
        <f t="shared" si="22"/>
        <v>2100</v>
      </c>
      <c r="J147" s="23">
        <f t="shared" si="23"/>
        <v>8400</v>
      </c>
      <c r="K147" s="26"/>
    </row>
    <row r="148" s="1" customFormat="1" ht="15.75" customHeight="1" spans="1:11">
      <c r="A148" s="19" t="s">
        <v>130</v>
      </c>
      <c r="B148" s="19" t="s">
        <v>138</v>
      </c>
      <c r="C148" s="20">
        <v>42</v>
      </c>
      <c r="D148" s="28" t="s">
        <v>136</v>
      </c>
      <c r="E148" s="19" t="s">
        <v>86</v>
      </c>
      <c r="F148" s="22">
        <v>151.5</v>
      </c>
      <c r="G148" s="22">
        <v>151.5</v>
      </c>
      <c r="H148" s="23">
        <f t="shared" si="21"/>
        <v>45450</v>
      </c>
      <c r="I148" s="23">
        <f t="shared" si="22"/>
        <v>15150</v>
      </c>
      <c r="J148" s="23">
        <f t="shared" si="23"/>
        <v>60600</v>
      </c>
      <c r="K148" s="26"/>
    </row>
    <row r="149" s="1" customFormat="1" ht="15.75" customHeight="1" spans="1:11">
      <c r="A149" s="19" t="s">
        <v>130</v>
      </c>
      <c r="B149" s="19" t="s">
        <v>138</v>
      </c>
      <c r="C149" s="20">
        <v>43</v>
      </c>
      <c r="D149" s="28" t="s">
        <v>136</v>
      </c>
      <c r="E149" s="19" t="s">
        <v>86</v>
      </c>
      <c r="F149" s="22">
        <v>93</v>
      </c>
      <c r="G149" s="22">
        <v>93</v>
      </c>
      <c r="H149" s="23">
        <f t="shared" si="21"/>
        <v>27900</v>
      </c>
      <c r="I149" s="23">
        <f t="shared" si="22"/>
        <v>9300</v>
      </c>
      <c r="J149" s="23">
        <f t="shared" si="23"/>
        <v>37200</v>
      </c>
      <c r="K149" s="26"/>
    </row>
    <row r="150" s="1" customFormat="1" ht="15.75" customHeight="1" spans="1:11">
      <c r="A150" s="19" t="s">
        <v>130</v>
      </c>
      <c r="B150" s="19" t="s">
        <v>138</v>
      </c>
      <c r="C150" s="20">
        <v>44</v>
      </c>
      <c r="D150" s="28" t="s">
        <v>136</v>
      </c>
      <c r="E150" s="19" t="s">
        <v>86</v>
      </c>
      <c r="F150" s="22">
        <v>207</v>
      </c>
      <c r="G150" s="22">
        <v>207</v>
      </c>
      <c r="H150" s="23">
        <f t="shared" si="21"/>
        <v>62100</v>
      </c>
      <c r="I150" s="23">
        <f t="shared" si="22"/>
        <v>20700</v>
      </c>
      <c r="J150" s="23">
        <f t="shared" si="23"/>
        <v>82800</v>
      </c>
      <c r="K150" s="26"/>
    </row>
    <row r="151" s="1" customFormat="1" ht="15.75" customHeight="1" spans="1:11">
      <c r="A151" s="19" t="s">
        <v>130</v>
      </c>
      <c r="B151" s="19" t="s">
        <v>138</v>
      </c>
      <c r="C151" s="20">
        <v>45</v>
      </c>
      <c r="D151" s="28" t="s">
        <v>140</v>
      </c>
      <c r="E151" s="19" t="s">
        <v>270</v>
      </c>
      <c r="F151" s="22">
        <v>256.5</v>
      </c>
      <c r="G151" s="22">
        <v>256.5</v>
      </c>
      <c r="H151" s="23">
        <f t="shared" si="21"/>
        <v>76950</v>
      </c>
      <c r="I151" s="23">
        <f t="shared" si="22"/>
        <v>25650</v>
      </c>
      <c r="J151" s="23">
        <f t="shared" si="23"/>
        <v>102600</v>
      </c>
      <c r="K151" s="26"/>
    </row>
    <row r="152" s="1" customFormat="1" ht="15.75" customHeight="1" spans="1:11">
      <c r="A152" s="19" t="s">
        <v>130</v>
      </c>
      <c r="B152" s="19" t="s">
        <v>138</v>
      </c>
      <c r="C152" s="20">
        <v>46</v>
      </c>
      <c r="D152" s="28" t="s">
        <v>140</v>
      </c>
      <c r="E152" s="19" t="s">
        <v>270</v>
      </c>
      <c r="F152" s="22">
        <v>36</v>
      </c>
      <c r="G152" s="22">
        <v>36</v>
      </c>
      <c r="H152" s="23">
        <f t="shared" ref="H152:H174" si="24">G152*300</f>
        <v>10800</v>
      </c>
      <c r="I152" s="23">
        <f t="shared" ref="I152:I174" si="25">G152*100</f>
        <v>3600</v>
      </c>
      <c r="J152" s="23">
        <f t="shared" ref="J152:J174" si="26">G152*400</f>
        <v>14400</v>
      </c>
      <c r="K152" s="26"/>
    </row>
    <row r="153" s="1" customFormat="1" ht="15.75" customHeight="1" spans="1:11">
      <c r="A153" s="19" t="s">
        <v>130</v>
      </c>
      <c r="B153" s="19" t="s">
        <v>143</v>
      </c>
      <c r="C153" s="20">
        <v>47</v>
      </c>
      <c r="D153" s="28" t="s">
        <v>474</v>
      </c>
      <c r="E153" s="19" t="s">
        <v>270</v>
      </c>
      <c r="F153" s="22">
        <v>73.5</v>
      </c>
      <c r="G153" s="22">
        <v>73.5</v>
      </c>
      <c r="H153" s="23">
        <f t="shared" si="24"/>
        <v>22050</v>
      </c>
      <c r="I153" s="23">
        <f t="shared" si="25"/>
        <v>7350</v>
      </c>
      <c r="J153" s="23">
        <f t="shared" si="26"/>
        <v>29400</v>
      </c>
      <c r="K153" s="26"/>
    </row>
    <row r="154" s="1" customFormat="1" ht="15.75" customHeight="1" spans="1:11">
      <c r="A154" s="19" t="s">
        <v>130</v>
      </c>
      <c r="B154" s="19" t="s">
        <v>143</v>
      </c>
      <c r="C154" s="20">
        <v>48</v>
      </c>
      <c r="D154" s="28" t="s">
        <v>474</v>
      </c>
      <c r="E154" s="19" t="s">
        <v>270</v>
      </c>
      <c r="F154" s="22">
        <v>96</v>
      </c>
      <c r="G154" s="22">
        <v>96</v>
      </c>
      <c r="H154" s="23">
        <f t="shared" si="24"/>
        <v>28800</v>
      </c>
      <c r="I154" s="23">
        <f t="shared" si="25"/>
        <v>9600</v>
      </c>
      <c r="J154" s="23">
        <f t="shared" si="26"/>
        <v>38400</v>
      </c>
      <c r="K154" s="26"/>
    </row>
    <row r="155" s="1" customFormat="1" ht="15.75" customHeight="1" spans="1:11">
      <c r="A155" s="19" t="s">
        <v>130</v>
      </c>
      <c r="B155" s="19" t="s">
        <v>141</v>
      </c>
      <c r="C155" s="20">
        <v>51</v>
      </c>
      <c r="D155" s="28" t="s">
        <v>479</v>
      </c>
      <c r="E155" s="19" t="s">
        <v>407</v>
      </c>
      <c r="F155" s="22">
        <v>22.5</v>
      </c>
      <c r="G155" s="22">
        <v>22.5</v>
      </c>
      <c r="H155" s="23">
        <f t="shared" si="24"/>
        <v>6750</v>
      </c>
      <c r="I155" s="23">
        <f t="shared" si="25"/>
        <v>2250</v>
      </c>
      <c r="J155" s="23">
        <f t="shared" si="26"/>
        <v>9000</v>
      </c>
      <c r="K155" s="26"/>
    </row>
    <row r="156" s="1" customFormat="1" ht="15.75" customHeight="1" spans="1:11">
      <c r="A156" s="19" t="s">
        <v>130</v>
      </c>
      <c r="B156" s="19" t="s">
        <v>131</v>
      </c>
      <c r="C156" s="20">
        <v>54</v>
      </c>
      <c r="D156" s="27" t="s">
        <v>473</v>
      </c>
      <c r="E156" s="19" t="s">
        <v>270</v>
      </c>
      <c r="F156" s="22">
        <v>30</v>
      </c>
      <c r="G156" s="22">
        <v>30</v>
      </c>
      <c r="H156" s="23">
        <f t="shared" si="24"/>
        <v>9000</v>
      </c>
      <c r="I156" s="23">
        <f t="shared" si="25"/>
        <v>3000</v>
      </c>
      <c r="J156" s="23">
        <f t="shared" si="26"/>
        <v>12000</v>
      </c>
      <c r="K156" s="29"/>
    </row>
    <row r="157" s="1" customFormat="1" ht="15.75" customHeight="1" spans="1:11">
      <c r="A157" s="19" t="s">
        <v>130</v>
      </c>
      <c r="B157" s="19" t="s">
        <v>138</v>
      </c>
      <c r="C157" s="20">
        <v>59</v>
      </c>
      <c r="D157" s="21" t="s">
        <v>136</v>
      </c>
      <c r="E157" s="19" t="s">
        <v>86</v>
      </c>
      <c r="F157" s="22">
        <v>187.5</v>
      </c>
      <c r="G157" s="22">
        <v>187.5</v>
      </c>
      <c r="H157" s="23">
        <f t="shared" si="24"/>
        <v>56250</v>
      </c>
      <c r="I157" s="23">
        <f t="shared" si="25"/>
        <v>18750</v>
      </c>
      <c r="J157" s="23">
        <f t="shared" si="26"/>
        <v>75000</v>
      </c>
      <c r="K157" s="26"/>
    </row>
    <row r="158" s="1" customFormat="1" ht="15.75" customHeight="1" spans="1:11">
      <c r="A158" s="19" t="s">
        <v>130</v>
      </c>
      <c r="B158" s="19" t="s">
        <v>138</v>
      </c>
      <c r="C158" s="20">
        <v>60</v>
      </c>
      <c r="D158" s="21" t="s">
        <v>136</v>
      </c>
      <c r="E158" s="19" t="s">
        <v>86</v>
      </c>
      <c r="F158" s="22">
        <v>160.5</v>
      </c>
      <c r="G158" s="22">
        <v>160.5</v>
      </c>
      <c r="H158" s="23">
        <f t="shared" si="24"/>
        <v>48150</v>
      </c>
      <c r="I158" s="23">
        <f t="shared" si="25"/>
        <v>16050</v>
      </c>
      <c r="J158" s="23">
        <f t="shared" si="26"/>
        <v>64200</v>
      </c>
      <c r="K158" s="26"/>
    </row>
    <row r="159" s="1" customFormat="1" ht="15.75" customHeight="1" spans="1:11">
      <c r="A159" s="19" t="s">
        <v>130</v>
      </c>
      <c r="B159" s="19" t="s">
        <v>138</v>
      </c>
      <c r="C159" s="20">
        <v>61</v>
      </c>
      <c r="D159" s="21" t="s">
        <v>140</v>
      </c>
      <c r="E159" s="19" t="s">
        <v>34</v>
      </c>
      <c r="F159" s="22">
        <v>147</v>
      </c>
      <c r="G159" s="22">
        <v>147</v>
      </c>
      <c r="H159" s="23">
        <f t="shared" si="24"/>
        <v>44100</v>
      </c>
      <c r="I159" s="23">
        <f t="shared" si="25"/>
        <v>14700</v>
      </c>
      <c r="J159" s="23">
        <f t="shared" si="26"/>
        <v>58800</v>
      </c>
      <c r="K159" s="26"/>
    </row>
    <row r="160" s="1" customFormat="1" ht="15.75" customHeight="1" spans="1:11">
      <c r="A160" s="19" t="s">
        <v>130</v>
      </c>
      <c r="B160" s="19" t="s">
        <v>138</v>
      </c>
      <c r="C160" s="20">
        <v>62</v>
      </c>
      <c r="D160" s="21" t="s">
        <v>140</v>
      </c>
      <c r="E160" s="19" t="s">
        <v>34</v>
      </c>
      <c r="F160" s="22">
        <v>163.5</v>
      </c>
      <c r="G160" s="22">
        <v>163.5</v>
      </c>
      <c r="H160" s="23">
        <f t="shared" si="24"/>
        <v>49050</v>
      </c>
      <c r="I160" s="23">
        <f t="shared" si="25"/>
        <v>16350</v>
      </c>
      <c r="J160" s="23">
        <f t="shared" si="26"/>
        <v>65400</v>
      </c>
      <c r="K160" s="26"/>
    </row>
    <row r="161" s="1" customFormat="1" ht="15.75" customHeight="1" spans="1:11">
      <c r="A161" s="19" t="s">
        <v>130</v>
      </c>
      <c r="B161" s="19" t="s">
        <v>138</v>
      </c>
      <c r="C161" s="20">
        <v>63</v>
      </c>
      <c r="D161" s="21" t="s">
        <v>140</v>
      </c>
      <c r="E161" s="19" t="s">
        <v>34</v>
      </c>
      <c r="F161" s="22">
        <v>169.5</v>
      </c>
      <c r="G161" s="22">
        <v>169.5</v>
      </c>
      <c r="H161" s="23">
        <f t="shared" si="24"/>
        <v>50850</v>
      </c>
      <c r="I161" s="23">
        <f t="shared" si="25"/>
        <v>16950</v>
      </c>
      <c r="J161" s="23">
        <f t="shared" si="26"/>
        <v>67800</v>
      </c>
      <c r="K161" s="26"/>
    </row>
    <row r="162" s="1" customFormat="1" ht="15.75" customHeight="1" spans="1:11">
      <c r="A162" s="19" t="s">
        <v>130</v>
      </c>
      <c r="B162" s="19" t="s">
        <v>138</v>
      </c>
      <c r="C162" s="20">
        <v>64</v>
      </c>
      <c r="D162" s="21" t="s">
        <v>140</v>
      </c>
      <c r="E162" s="19" t="s">
        <v>34</v>
      </c>
      <c r="F162" s="22">
        <v>216</v>
      </c>
      <c r="G162" s="22">
        <v>216</v>
      </c>
      <c r="H162" s="23">
        <f t="shared" si="24"/>
        <v>64800</v>
      </c>
      <c r="I162" s="23">
        <f t="shared" si="25"/>
        <v>21600</v>
      </c>
      <c r="J162" s="23">
        <f t="shared" si="26"/>
        <v>86400</v>
      </c>
      <c r="K162" s="26"/>
    </row>
    <row r="163" s="1" customFormat="1" ht="15.75" customHeight="1" spans="1:11">
      <c r="A163" s="19" t="s">
        <v>130</v>
      </c>
      <c r="B163" s="19" t="s">
        <v>143</v>
      </c>
      <c r="C163" s="20">
        <v>65</v>
      </c>
      <c r="D163" s="28" t="s">
        <v>480</v>
      </c>
      <c r="E163" s="19" t="s">
        <v>34</v>
      </c>
      <c r="F163" s="22">
        <v>49.5</v>
      </c>
      <c r="G163" s="22">
        <v>49.5</v>
      </c>
      <c r="H163" s="23">
        <f t="shared" si="24"/>
        <v>14850</v>
      </c>
      <c r="I163" s="23">
        <f t="shared" si="25"/>
        <v>4950</v>
      </c>
      <c r="J163" s="23">
        <f t="shared" si="26"/>
        <v>19800</v>
      </c>
      <c r="K163" s="30"/>
    </row>
    <row r="164" s="1" customFormat="1" ht="15.75" customHeight="1" spans="1:11">
      <c r="A164" s="19" t="s">
        <v>130</v>
      </c>
      <c r="B164" s="19" t="s">
        <v>143</v>
      </c>
      <c r="C164" s="20">
        <v>66</v>
      </c>
      <c r="D164" s="28" t="s">
        <v>480</v>
      </c>
      <c r="E164" s="19" t="s">
        <v>34</v>
      </c>
      <c r="F164" s="22">
        <v>238.5</v>
      </c>
      <c r="G164" s="22">
        <v>238.5</v>
      </c>
      <c r="H164" s="23">
        <f t="shared" si="24"/>
        <v>71550</v>
      </c>
      <c r="I164" s="23">
        <f t="shared" si="25"/>
        <v>23850</v>
      </c>
      <c r="J164" s="23">
        <f t="shared" si="26"/>
        <v>95400</v>
      </c>
      <c r="K164" s="30"/>
    </row>
    <row r="165" s="1" customFormat="1" ht="15.75" customHeight="1" spans="1:11">
      <c r="A165" s="19" t="s">
        <v>130</v>
      </c>
      <c r="B165" s="19" t="s">
        <v>150</v>
      </c>
      <c r="C165" s="20">
        <v>67</v>
      </c>
      <c r="D165" s="27" t="s">
        <v>473</v>
      </c>
      <c r="E165" s="19" t="s">
        <v>270</v>
      </c>
      <c r="F165" s="22">
        <v>85.5</v>
      </c>
      <c r="G165" s="22">
        <v>85.5</v>
      </c>
      <c r="H165" s="23">
        <f t="shared" si="24"/>
        <v>25650</v>
      </c>
      <c r="I165" s="23">
        <f t="shared" si="25"/>
        <v>8550</v>
      </c>
      <c r="J165" s="23">
        <f t="shared" si="26"/>
        <v>34200</v>
      </c>
      <c r="K165" s="29"/>
    </row>
    <row r="166" s="1" customFormat="1" ht="15.75" customHeight="1" spans="1:11">
      <c r="A166" s="19" t="s">
        <v>130</v>
      </c>
      <c r="B166" s="19" t="s">
        <v>150</v>
      </c>
      <c r="C166" s="20">
        <v>68</v>
      </c>
      <c r="D166" s="27" t="s">
        <v>473</v>
      </c>
      <c r="E166" s="19" t="s">
        <v>270</v>
      </c>
      <c r="F166" s="22">
        <v>9</v>
      </c>
      <c r="G166" s="22">
        <v>9</v>
      </c>
      <c r="H166" s="23">
        <f t="shared" si="24"/>
        <v>2700</v>
      </c>
      <c r="I166" s="23">
        <f t="shared" si="25"/>
        <v>900</v>
      </c>
      <c r="J166" s="23">
        <f t="shared" si="26"/>
        <v>3600</v>
      </c>
      <c r="K166" s="29"/>
    </row>
    <row r="167" s="1" customFormat="1" ht="15.75" customHeight="1" spans="1:11">
      <c r="A167" s="19" t="s">
        <v>130</v>
      </c>
      <c r="B167" s="19" t="s">
        <v>150</v>
      </c>
      <c r="C167" s="20">
        <v>69</v>
      </c>
      <c r="D167" s="27" t="s">
        <v>473</v>
      </c>
      <c r="E167" s="19" t="s">
        <v>270</v>
      </c>
      <c r="F167" s="22">
        <v>28.5</v>
      </c>
      <c r="G167" s="22">
        <v>28.5</v>
      </c>
      <c r="H167" s="23">
        <f t="shared" si="24"/>
        <v>8550</v>
      </c>
      <c r="I167" s="23">
        <f t="shared" si="25"/>
        <v>2850</v>
      </c>
      <c r="J167" s="23">
        <f t="shared" si="26"/>
        <v>11400</v>
      </c>
      <c r="K167" s="29"/>
    </row>
    <row r="168" s="1" customFormat="1" ht="15.75" customHeight="1" spans="1:11">
      <c r="A168" s="19" t="s">
        <v>130</v>
      </c>
      <c r="B168" s="19" t="s">
        <v>150</v>
      </c>
      <c r="C168" s="20">
        <v>70</v>
      </c>
      <c r="D168" s="27" t="s">
        <v>473</v>
      </c>
      <c r="E168" s="19" t="s">
        <v>270</v>
      </c>
      <c r="F168" s="22">
        <v>10.5</v>
      </c>
      <c r="G168" s="22">
        <v>10.5</v>
      </c>
      <c r="H168" s="23">
        <f t="shared" si="24"/>
        <v>3150</v>
      </c>
      <c r="I168" s="23">
        <f t="shared" si="25"/>
        <v>1050</v>
      </c>
      <c r="J168" s="23">
        <f t="shared" si="26"/>
        <v>4200</v>
      </c>
      <c r="K168" s="29"/>
    </row>
    <row r="169" s="1" customFormat="1" ht="15.75" customHeight="1" spans="1:11">
      <c r="A169" s="19" t="s">
        <v>130</v>
      </c>
      <c r="B169" s="19" t="s">
        <v>146</v>
      </c>
      <c r="C169" s="20">
        <v>71</v>
      </c>
      <c r="D169" s="27" t="s">
        <v>473</v>
      </c>
      <c r="E169" s="19" t="s">
        <v>270</v>
      </c>
      <c r="F169" s="22">
        <v>34.5</v>
      </c>
      <c r="G169" s="22">
        <v>34.5</v>
      </c>
      <c r="H169" s="23">
        <f t="shared" si="24"/>
        <v>10350</v>
      </c>
      <c r="I169" s="23">
        <f t="shared" si="25"/>
        <v>3450</v>
      </c>
      <c r="J169" s="23">
        <f t="shared" si="26"/>
        <v>13800</v>
      </c>
      <c r="K169" s="29"/>
    </row>
    <row r="170" s="1" customFormat="1" ht="15.75" customHeight="1" spans="1:11">
      <c r="A170" s="19" t="s">
        <v>130</v>
      </c>
      <c r="B170" s="19" t="s">
        <v>146</v>
      </c>
      <c r="C170" s="20">
        <v>72</v>
      </c>
      <c r="D170" s="27" t="s">
        <v>473</v>
      </c>
      <c r="E170" s="19" t="s">
        <v>270</v>
      </c>
      <c r="F170" s="22">
        <v>132</v>
      </c>
      <c r="G170" s="22">
        <v>132</v>
      </c>
      <c r="H170" s="23">
        <f t="shared" si="24"/>
        <v>39600</v>
      </c>
      <c r="I170" s="23">
        <f t="shared" si="25"/>
        <v>13200</v>
      </c>
      <c r="J170" s="23">
        <f t="shared" si="26"/>
        <v>52800</v>
      </c>
      <c r="K170" s="29"/>
    </row>
    <row r="171" s="1" customFormat="1" ht="15.75" customHeight="1" spans="1:11">
      <c r="A171" s="19" t="s">
        <v>130</v>
      </c>
      <c r="B171" s="19" t="s">
        <v>146</v>
      </c>
      <c r="C171" s="20">
        <v>73</v>
      </c>
      <c r="D171" s="27" t="s">
        <v>473</v>
      </c>
      <c r="E171" s="19" t="s">
        <v>270</v>
      </c>
      <c r="F171" s="22">
        <v>27</v>
      </c>
      <c r="G171" s="22">
        <v>27</v>
      </c>
      <c r="H171" s="23">
        <f t="shared" si="24"/>
        <v>8100</v>
      </c>
      <c r="I171" s="23">
        <f t="shared" si="25"/>
        <v>2700</v>
      </c>
      <c r="J171" s="23">
        <f t="shared" si="26"/>
        <v>10800</v>
      </c>
      <c r="K171" s="29"/>
    </row>
    <row r="172" s="1" customFormat="1" ht="15.75" customHeight="1" spans="1:11">
      <c r="A172" s="19" t="s">
        <v>130</v>
      </c>
      <c r="B172" s="19" t="s">
        <v>146</v>
      </c>
      <c r="C172" s="20">
        <v>74</v>
      </c>
      <c r="D172" s="21" t="s">
        <v>481</v>
      </c>
      <c r="E172" s="19" t="s">
        <v>270</v>
      </c>
      <c r="F172" s="22">
        <v>25.5</v>
      </c>
      <c r="G172" s="22">
        <v>25.5</v>
      </c>
      <c r="H172" s="23">
        <f t="shared" si="24"/>
        <v>7650</v>
      </c>
      <c r="I172" s="23">
        <f t="shared" si="25"/>
        <v>2550</v>
      </c>
      <c r="J172" s="23">
        <f t="shared" si="26"/>
        <v>10200</v>
      </c>
      <c r="K172" s="26"/>
    </row>
    <row r="173" s="1" customFormat="1" ht="15.75" customHeight="1" spans="1:11">
      <c r="A173" s="19" t="s">
        <v>130</v>
      </c>
      <c r="B173" s="19" t="s">
        <v>146</v>
      </c>
      <c r="C173" s="20">
        <v>96</v>
      </c>
      <c r="D173" s="21" t="s">
        <v>147</v>
      </c>
      <c r="E173" s="19" t="s">
        <v>270</v>
      </c>
      <c r="F173" s="22">
        <v>93</v>
      </c>
      <c r="G173" s="22">
        <v>93</v>
      </c>
      <c r="H173" s="23">
        <f t="shared" si="24"/>
        <v>27900</v>
      </c>
      <c r="I173" s="23">
        <f t="shared" si="25"/>
        <v>9300</v>
      </c>
      <c r="J173" s="23">
        <f t="shared" si="26"/>
        <v>37200</v>
      </c>
      <c r="K173" s="26"/>
    </row>
    <row r="174" s="1" customFormat="1" ht="15.75" customHeight="1" spans="1:11">
      <c r="A174" s="19" t="s">
        <v>130</v>
      </c>
      <c r="B174" s="19" t="s">
        <v>150</v>
      </c>
      <c r="C174" s="20">
        <v>97</v>
      </c>
      <c r="D174" s="21" t="s">
        <v>481</v>
      </c>
      <c r="E174" s="19" t="s">
        <v>270</v>
      </c>
      <c r="F174" s="22">
        <v>43.5</v>
      </c>
      <c r="G174" s="22">
        <v>43.5</v>
      </c>
      <c r="H174" s="23">
        <f t="shared" si="24"/>
        <v>13050</v>
      </c>
      <c r="I174" s="23">
        <f t="shared" si="25"/>
        <v>4350</v>
      </c>
      <c r="J174" s="23">
        <f t="shared" si="26"/>
        <v>17400</v>
      </c>
      <c r="K174" s="26"/>
    </row>
    <row r="175" s="1" customFormat="1" ht="15.75" customHeight="1" spans="1:11">
      <c r="A175" s="19" t="s">
        <v>130</v>
      </c>
      <c r="B175" s="19" t="s">
        <v>146</v>
      </c>
      <c r="C175" s="23"/>
      <c r="D175" s="21" t="s">
        <v>147</v>
      </c>
      <c r="E175" s="19" t="s">
        <v>426</v>
      </c>
      <c r="F175" s="22">
        <v>22.5</v>
      </c>
      <c r="G175" s="22">
        <v>22.5</v>
      </c>
      <c r="H175" s="23">
        <f t="shared" ref="H175:H201" si="27">G175*300</f>
        <v>6750</v>
      </c>
      <c r="I175" s="23">
        <f t="shared" ref="I175:I201" si="28">G175*100</f>
        <v>2250</v>
      </c>
      <c r="J175" s="23">
        <f t="shared" ref="J175:J201" si="29">G175*400</f>
        <v>9000</v>
      </c>
      <c r="K175" s="25"/>
    </row>
    <row r="176" s="1" customFormat="1" ht="15.75" customHeight="1" spans="1:11">
      <c r="A176" s="19" t="s">
        <v>130</v>
      </c>
      <c r="B176" s="19" t="s">
        <v>146</v>
      </c>
      <c r="C176" s="23"/>
      <c r="D176" s="21" t="s">
        <v>147</v>
      </c>
      <c r="E176" s="19" t="s">
        <v>426</v>
      </c>
      <c r="F176" s="22">
        <v>7.5</v>
      </c>
      <c r="G176" s="22">
        <v>7.5</v>
      </c>
      <c r="H176" s="23">
        <f t="shared" si="27"/>
        <v>2250</v>
      </c>
      <c r="I176" s="23">
        <f t="shared" si="28"/>
        <v>750</v>
      </c>
      <c r="J176" s="23">
        <f t="shared" si="29"/>
        <v>3000</v>
      </c>
      <c r="K176" s="25"/>
    </row>
    <row r="177" s="1" customFormat="1" ht="15.75" customHeight="1" spans="1:11">
      <c r="A177" s="19" t="s">
        <v>130</v>
      </c>
      <c r="B177" s="19" t="s">
        <v>150</v>
      </c>
      <c r="C177" s="23"/>
      <c r="D177" s="21" t="s">
        <v>481</v>
      </c>
      <c r="E177" s="19" t="s">
        <v>270</v>
      </c>
      <c r="F177" s="22">
        <v>9</v>
      </c>
      <c r="G177" s="22">
        <v>9</v>
      </c>
      <c r="H177" s="23">
        <f t="shared" si="27"/>
        <v>2700</v>
      </c>
      <c r="I177" s="23">
        <f t="shared" si="28"/>
        <v>900</v>
      </c>
      <c r="J177" s="23">
        <f t="shared" si="29"/>
        <v>3600</v>
      </c>
      <c r="K177" s="25"/>
    </row>
    <row r="178" s="1" customFormat="1" ht="15.75" customHeight="1" spans="1:11">
      <c r="A178" s="19" t="s">
        <v>151</v>
      </c>
      <c r="B178" s="19" t="s">
        <v>482</v>
      </c>
      <c r="C178" s="20">
        <v>493</v>
      </c>
      <c r="D178" s="21" t="s">
        <v>483</v>
      </c>
      <c r="E178" s="19" t="s">
        <v>270</v>
      </c>
      <c r="F178" s="22">
        <v>181.5</v>
      </c>
      <c r="G178" s="22">
        <v>181.5</v>
      </c>
      <c r="H178" s="23">
        <f t="shared" si="27"/>
        <v>54450</v>
      </c>
      <c r="I178" s="23">
        <f t="shared" si="28"/>
        <v>18150</v>
      </c>
      <c r="J178" s="23">
        <f t="shared" si="29"/>
        <v>72600</v>
      </c>
      <c r="K178" s="25"/>
    </row>
    <row r="179" s="1" customFormat="1" ht="15.75" customHeight="1" spans="1:11">
      <c r="A179" s="19" t="s">
        <v>151</v>
      </c>
      <c r="B179" s="19" t="s">
        <v>482</v>
      </c>
      <c r="C179" s="20">
        <v>494</v>
      </c>
      <c r="D179" s="21" t="s">
        <v>483</v>
      </c>
      <c r="E179" s="19" t="s">
        <v>270</v>
      </c>
      <c r="F179" s="22">
        <v>18</v>
      </c>
      <c r="G179" s="22">
        <v>18</v>
      </c>
      <c r="H179" s="23">
        <f t="shared" si="27"/>
        <v>5400</v>
      </c>
      <c r="I179" s="23">
        <f t="shared" si="28"/>
        <v>1800</v>
      </c>
      <c r="J179" s="23">
        <f t="shared" si="29"/>
        <v>7200</v>
      </c>
      <c r="K179" s="25"/>
    </row>
    <row r="180" s="1" customFormat="1" ht="15.75" customHeight="1" spans="1:11">
      <c r="A180" s="19" t="s">
        <v>151</v>
      </c>
      <c r="B180" s="19" t="s">
        <v>484</v>
      </c>
      <c r="C180" s="20">
        <v>495</v>
      </c>
      <c r="D180" s="21" t="s">
        <v>485</v>
      </c>
      <c r="E180" s="19" t="s">
        <v>86</v>
      </c>
      <c r="F180" s="22">
        <v>45</v>
      </c>
      <c r="G180" s="22">
        <v>45</v>
      </c>
      <c r="H180" s="23">
        <f t="shared" si="27"/>
        <v>13500</v>
      </c>
      <c r="I180" s="23">
        <f t="shared" si="28"/>
        <v>4500</v>
      </c>
      <c r="J180" s="23">
        <f t="shared" si="29"/>
        <v>18000</v>
      </c>
      <c r="K180" s="25"/>
    </row>
    <row r="181" s="1" customFormat="1" ht="15.75" customHeight="1" spans="1:11">
      <c r="A181" s="19" t="s">
        <v>151</v>
      </c>
      <c r="B181" s="19" t="s">
        <v>486</v>
      </c>
      <c r="C181" s="20">
        <v>497</v>
      </c>
      <c r="D181" s="21" t="s">
        <v>487</v>
      </c>
      <c r="E181" s="19" t="s">
        <v>270</v>
      </c>
      <c r="F181" s="22">
        <v>39</v>
      </c>
      <c r="G181" s="22">
        <v>39</v>
      </c>
      <c r="H181" s="23">
        <f t="shared" si="27"/>
        <v>11700</v>
      </c>
      <c r="I181" s="23">
        <f t="shared" si="28"/>
        <v>3900</v>
      </c>
      <c r="J181" s="23">
        <f t="shared" si="29"/>
        <v>15600</v>
      </c>
      <c r="K181" s="25"/>
    </row>
    <row r="182" s="1" customFormat="1" ht="15.75" customHeight="1" spans="1:11">
      <c r="A182" s="19" t="s">
        <v>151</v>
      </c>
      <c r="B182" s="19" t="s">
        <v>488</v>
      </c>
      <c r="C182" s="20">
        <v>498</v>
      </c>
      <c r="D182" s="21" t="s">
        <v>485</v>
      </c>
      <c r="E182" s="19" t="s">
        <v>270</v>
      </c>
      <c r="F182" s="22">
        <v>454.5</v>
      </c>
      <c r="G182" s="22">
        <v>454.5</v>
      </c>
      <c r="H182" s="23">
        <f t="shared" si="27"/>
        <v>136350</v>
      </c>
      <c r="I182" s="23">
        <f t="shared" si="28"/>
        <v>45450</v>
      </c>
      <c r="J182" s="23">
        <f t="shared" si="29"/>
        <v>181800</v>
      </c>
      <c r="K182" s="25"/>
    </row>
    <row r="183" s="1" customFormat="1" ht="15.75" customHeight="1" spans="1:11">
      <c r="A183" s="19" t="s">
        <v>151</v>
      </c>
      <c r="B183" s="19" t="s">
        <v>489</v>
      </c>
      <c r="C183" s="20">
        <v>499</v>
      </c>
      <c r="D183" s="21" t="s">
        <v>490</v>
      </c>
      <c r="E183" s="19" t="s">
        <v>270</v>
      </c>
      <c r="F183" s="22">
        <v>196.5</v>
      </c>
      <c r="G183" s="22">
        <v>196.5</v>
      </c>
      <c r="H183" s="23">
        <f t="shared" si="27"/>
        <v>58950</v>
      </c>
      <c r="I183" s="23">
        <f t="shared" si="28"/>
        <v>19650</v>
      </c>
      <c r="J183" s="23">
        <f t="shared" si="29"/>
        <v>78600</v>
      </c>
      <c r="K183" s="25"/>
    </row>
    <row r="184" s="1" customFormat="1" ht="15.75" customHeight="1" spans="1:11">
      <c r="A184" s="19" t="s">
        <v>151</v>
      </c>
      <c r="B184" s="19" t="s">
        <v>489</v>
      </c>
      <c r="C184" s="20">
        <v>500</v>
      </c>
      <c r="D184" s="21" t="s">
        <v>491</v>
      </c>
      <c r="E184" s="19" t="s">
        <v>39</v>
      </c>
      <c r="F184" s="22">
        <v>84</v>
      </c>
      <c r="G184" s="22">
        <v>84</v>
      </c>
      <c r="H184" s="23">
        <f t="shared" si="27"/>
        <v>25200</v>
      </c>
      <c r="I184" s="23">
        <f t="shared" si="28"/>
        <v>8400</v>
      </c>
      <c r="J184" s="23">
        <f t="shared" si="29"/>
        <v>33600</v>
      </c>
      <c r="K184" s="25"/>
    </row>
    <row r="185" s="1" customFormat="1" ht="15.75" customHeight="1" spans="1:11">
      <c r="A185" s="19" t="s">
        <v>151</v>
      </c>
      <c r="B185" s="19" t="s">
        <v>492</v>
      </c>
      <c r="C185" s="20">
        <v>501</v>
      </c>
      <c r="D185" s="21" t="s">
        <v>493</v>
      </c>
      <c r="E185" s="19" t="s">
        <v>86</v>
      </c>
      <c r="F185" s="22">
        <v>24</v>
      </c>
      <c r="G185" s="22">
        <v>24</v>
      </c>
      <c r="H185" s="23">
        <f t="shared" si="27"/>
        <v>7200</v>
      </c>
      <c r="I185" s="23">
        <f t="shared" si="28"/>
        <v>2400</v>
      </c>
      <c r="J185" s="23">
        <f t="shared" si="29"/>
        <v>9600</v>
      </c>
      <c r="K185" s="25"/>
    </row>
    <row r="186" s="1" customFormat="1" ht="15.75" customHeight="1" spans="1:11">
      <c r="A186" s="19" t="s">
        <v>151</v>
      </c>
      <c r="B186" s="19" t="s">
        <v>494</v>
      </c>
      <c r="C186" s="20">
        <v>503</v>
      </c>
      <c r="D186" s="21" t="s">
        <v>495</v>
      </c>
      <c r="E186" s="19" t="s">
        <v>270</v>
      </c>
      <c r="F186" s="22">
        <v>42</v>
      </c>
      <c r="G186" s="22">
        <v>42</v>
      </c>
      <c r="H186" s="23">
        <f t="shared" si="27"/>
        <v>12600</v>
      </c>
      <c r="I186" s="23">
        <f t="shared" si="28"/>
        <v>4200</v>
      </c>
      <c r="J186" s="23">
        <f t="shared" si="29"/>
        <v>16800</v>
      </c>
      <c r="K186" s="25"/>
    </row>
    <row r="187" s="1" customFormat="1" ht="15.75" customHeight="1" spans="1:11">
      <c r="A187" s="19" t="s">
        <v>151</v>
      </c>
      <c r="B187" s="19" t="s">
        <v>494</v>
      </c>
      <c r="C187" s="20">
        <v>504</v>
      </c>
      <c r="D187" s="21" t="s">
        <v>496</v>
      </c>
      <c r="E187" s="19" t="s">
        <v>86</v>
      </c>
      <c r="F187" s="22">
        <v>37.5</v>
      </c>
      <c r="G187" s="22">
        <v>37.5</v>
      </c>
      <c r="H187" s="23">
        <f t="shared" si="27"/>
        <v>11250</v>
      </c>
      <c r="I187" s="23">
        <f t="shared" si="28"/>
        <v>3750</v>
      </c>
      <c r="J187" s="23">
        <f t="shared" si="29"/>
        <v>15000</v>
      </c>
      <c r="K187" s="25"/>
    </row>
    <row r="188" s="1" customFormat="1" ht="15.75" customHeight="1" spans="1:11">
      <c r="A188" s="19" t="s">
        <v>151</v>
      </c>
      <c r="B188" s="19" t="s">
        <v>497</v>
      </c>
      <c r="C188" s="20">
        <v>505</v>
      </c>
      <c r="D188" s="21" t="s">
        <v>498</v>
      </c>
      <c r="E188" s="19" t="s">
        <v>86</v>
      </c>
      <c r="F188" s="22">
        <v>61.5</v>
      </c>
      <c r="G188" s="22">
        <v>61.5</v>
      </c>
      <c r="H188" s="23">
        <f t="shared" si="27"/>
        <v>18450</v>
      </c>
      <c r="I188" s="23">
        <f t="shared" si="28"/>
        <v>6150</v>
      </c>
      <c r="J188" s="23">
        <f t="shared" si="29"/>
        <v>24600</v>
      </c>
      <c r="K188" s="25"/>
    </row>
    <row r="189" s="1" customFormat="1" ht="15.75" customHeight="1" spans="1:11">
      <c r="A189" s="19" t="s">
        <v>151</v>
      </c>
      <c r="B189" s="19" t="s">
        <v>497</v>
      </c>
      <c r="C189" s="20">
        <v>506</v>
      </c>
      <c r="D189" s="21" t="s">
        <v>498</v>
      </c>
      <c r="E189" s="19" t="s">
        <v>86</v>
      </c>
      <c r="F189" s="22">
        <v>52.5</v>
      </c>
      <c r="G189" s="22">
        <v>52.5</v>
      </c>
      <c r="H189" s="23">
        <f t="shared" si="27"/>
        <v>15750</v>
      </c>
      <c r="I189" s="23">
        <f t="shared" si="28"/>
        <v>5250</v>
      </c>
      <c r="J189" s="23">
        <f t="shared" si="29"/>
        <v>21000</v>
      </c>
      <c r="K189" s="25"/>
    </row>
    <row r="190" s="1" customFormat="1" ht="15.75" customHeight="1" spans="1:11">
      <c r="A190" s="19" t="s">
        <v>151</v>
      </c>
      <c r="B190" s="19" t="s">
        <v>497</v>
      </c>
      <c r="C190" s="20">
        <v>507</v>
      </c>
      <c r="D190" s="21" t="s">
        <v>498</v>
      </c>
      <c r="E190" s="19" t="s">
        <v>86</v>
      </c>
      <c r="F190" s="22">
        <v>21</v>
      </c>
      <c r="G190" s="22">
        <v>21</v>
      </c>
      <c r="H190" s="23">
        <f t="shared" si="27"/>
        <v>6300</v>
      </c>
      <c r="I190" s="23">
        <f t="shared" si="28"/>
        <v>2100</v>
      </c>
      <c r="J190" s="23">
        <f t="shared" si="29"/>
        <v>8400</v>
      </c>
      <c r="K190" s="25"/>
    </row>
    <row r="191" s="1" customFormat="1" ht="15.75" customHeight="1" spans="1:11">
      <c r="A191" s="19" t="s">
        <v>151</v>
      </c>
      <c r="B191" s="19" t="s">
        <v>497</v>
      </c>
      <c r="C191" s="20">
        <v>508</v>
      </c>
      <c r="D191" s="21" t="s">
        <v>498</v>
      </c>
      <c r="E191" s="19" t="s">
        <v>86</v>
      </c>
      <c r="F191" s="22">
        <v>34.5</v>
      </c>
      <c r="G191" s="22">
        <v>34.5</v>
      </c>
      <c r="H191" s="23">
        <f t="shared" si="27"/>
        <v>10350</v>
      </c>
      <c r="I191" s="23">
        <f t="shared" si="28"/>
        <v>3450</v>
      </c>
      <c r="J191" s="23">
        <f t="shared" si="29"/>
        <v>13800</v>
      </c>
      <c r="K191" s="25"/>
    </row>
    <row r="192" s="1" customFormat="1" ht="15.75" customHeight="1" spans="1:11">
      <c r="A192" s="19" t="s">
        <v>151</v>
      </c>
      <c r="B192" s="19" t="s">
        <v>497</v>
      </c>
      <c r="C192" s="20">
        <v>509</v>
      </c>
      <c r="D192" s="21" t="s">
        <v>498</v>
      </c>
      <c r="E192" s="19" t="s">
        <v>86</v>
      </c>
      <c r="F192" s="22">
        <v>39</v>
      </c>
      <c r="G192" s="22">
        <v>39</v>
      </c>
      <c r="H192" s="23">
        <f t="shared" si="27"/>
        <v>11700</v>
      </c>
      <c r="I192" s="23">
        <f t="shared" si="28"/>
        <v>3900</v>
      </c>
      <c r="J192" s="23">
        <f t="shared" si="29"/>
        <v>15600</v>
      </c>
      <c r="K192" s="25"/>
    </row>
    <row r="193" s="1" customFormat="1" ht="15.75" customHeight="1" spans="1:11">
      <c r="A193" s="19" t="s">
        <v>151</v>
      </c>
      <c r="B193" s="19" t="s">
        <v>497</v>
      </c>
      <c r="C193" s="20">
        <v>510</v>
      </c>
      <c r="D193" s="21" t="s">
        <v>498</v>
      </c>
      <c r="E193" s="19" t="s">
        <v>86</v>
      </c>
      <c r="F193" s="22">
        <v>87</v>
      </c>
      <c r="G193" s="22">
        <v>87</v>
      </c>
      <c r="H193" s="23">
        <f t="shared" si="27"/>
        <v>26100</v>
      </c>
      <c r="I193" s="23">
        <f t="shared" si="28"/>
        <v>8700</v>
      </c>
      <c r="J193" s="23">
        <f t="shared" si="29"/>
        <v>34800</v>
      </c>
      <c r="K193" s="25"/>
    </row>
    <row r="194" s="1" customFormat="1" ht="15.75" customHeight="1" spans="1:11">
      <c r="A194" s="19" t="s">
        <v>151</v>
      </c>
      <c r="B194" s="19" t="s">
        <v>497</v>
      </c>
      <c r="C194" s="20">
        <v>511</v>
      </c>
      <c r="D194" s="21" t="s">
        <v>498</v>
      </c>
      <c r="E194" s="19" t="s">
        <v>86</v>
      </c>
      <c r="F194" s="22">
        <v>237</v>
      </c>
      <c r="G194" s="22">
        <v>237</v>
      </c>
      <c r="H194" s="23">
        <f t="shared" si="27"/>
        <v>71100</v>
      </c>
      <c r="I194" s="23">
        <f t="shared" si="28"/>
        <v>23700</v>
      </c>
      <c r="J194" s="23">
        <f t="shared" si="29"/>
        <v>94800</v>
      </c>
      <c r="K194" s="25"/>
    </row>
    <row r="195" s="1" customFormat="1" ht="15.75" customHeight="1" spans="1:11">
      <c r="A195" s="19" t="s">
        <v>151</v>
      </c>
      <c r="B195" s="19" t="s">
        <v>497</v>
      </c>
      <c r="C195" s="20">
        <v>512</v>
      </c>
      <c r="D195" s="21" t="s">
        <v>498</v>
      </c>
      <c r="E195" s="19" t="s">
        <v>86</v>
      </c>
      <c r="F195" s="22">
        <v>208.5</v>
      </c>
      <c r="G195" s="22">
        <v>208.5</v>
      </c>
      <c r="H195" s="23">
        <f t="shared" si="27"/>
        <v>62550</v>
      </c>
      <c r="I195" s="23">
        <f t="shared" si="28"/>
        <v>20850</v>
      </c>
      <c r="J195" s="23">
        <f t="shared" si="29"/>
        <v>83400</v>
      </c>
      <c r="K195" s="25"/>
    </row>
    <row r="196" s="1" customFormat="1" ht="15.75" customHeight="1" spans="1:11">
      <c r="A196" s="19" t="s">
        <v>151</v>
      </c>
      <c r="B196" s="19" t="s">
        <v>497</v>
      </c>
      <c r="C196" s="20">
        <v>513</v>
      </c>
      <c r="D196" s="21" t="s">
        <v>499</v>
      </c>
      <c r="E196" s="19" t="s">
        <v>270</v>
      </c>
      <c r="F196" s="22">
        <v>60</v>
      </c>
      <c r="G196" s="22">
        <v>60</v>
      </c>
      <c r="H196" s="23">
        <f t="shared" si="27"/>
        <v>18000</v>
      </c>
      <c r="I196" s="23">
        <f t="shared" si="28"/>
        <v>6000</v>
      </c>
      <c r="J196" s="23">
        <f t="shared" si="29"/>
        <v>24000</v>
      </c>
      <c r="K196" s="25"/>
    </row>
    <row r="197" s="1" customFormat="1" ht="15.75" customHeight="1" spans="1:11">
      <c r="A197" s="19" t="s">
        <v>151</v>
      </c>
      <c r="B197" s="19" t="s">
        <v>497</v>
      </c>
      <c r="C197" s="20">
        <v>514</v>
      </c>
      <c r="D197" s="21" t="s">
        <v>499</v>
      </c>
      <c r="E197" s="19" t="s">
        <v>270</v>
      </c>
      <c r="F197" s="22">
        <v>25.5</v>
      </c>
      <c r="G197" s="22">
        <v>25.5</v>
      </c>
      <c r="H197" s="23">
        <f t="shared" si="27"/>
        <v>7650</v>
      </c>
      <c r="I197" s="23">
        <f t="shared" si="28"/>
        <v>2550</v>
      </c>
      <c r="J197" s="23">
        <f t="shared" si="29"/>
        <v>10200</v>
      </c>
      <c r="K197" s="25"/>
    </row>
    <row r="198" s="1" customFormat="1" ht="15.75" customHeight="1" spans="1:11">
      <c r="A198" s="19" t="s">
        <v>151</v>
      </c>
      <c r="B198" s="19" t="s">
        <v>497</v>
      </c>
      <c r="C198" s="20">
        <v>515</v>
      </c>
      <c r="D198" s="21" t="s">
        <v>499</v>
      </c>
      <c r="E198" s="19" t="s">
        <v>270</v>
      </c>
      <c r="F198" s="22">
        <v>60</v>
      </c>
      <c r="G198" s="22">
        <v>60</v>
      </c>
      <c r="H198" s="23">
        <f t="shared" si="27"/>
        <v>18000</v>
      </c>
      <c r="I198" s="23">
        <f t="shared" si="28"/>
        <v>6000</v>
      </c>
      <c r="J198" s="23">
        <f t="shared" si="29"/>
        <v>24000</v>
      </c>
      <c r="K198" s="25"/>
    </row>
    <row r="199" s="1" customFormat="1" ht="15.75" customHeight="1" spans="1:11">
      <c r="A199" s="19" t="s">
        <v>151</v>
      </c>
      <c r="B199" s="19" t="s">
        <v>500</v>
      </c>
      <c r="C199" s="20">
        <v>516</v>
      </c>
      <c r="D199" s="21" t="s">
        <v>501</v>
      </c>
      <c r="E199" s="19" t="s">
        <v>270</v>
      </c>
      <c r="F199" s="22">
        <v>13.5</v>
      </c>
      <c r="G199" s="22">
        <v>13.5</v>
      </c>
      <c r="H199" s="23">
        <f t="shared" si="27"/>
        <v>4050</v>
      </c>
      <c r="I199" s="23">
        <f t="shared" si="28"/>
        <v>1350</v>
      </c>
      <c r="J199" s="23">
        <f t="shared" si="29"/>
        <v>5400</v>
      </c>
      <c r="K199" s="25"/>
    </row>
    <row r="200" s="1" customFormat="1" ht="15.75" customHeight="1" spans="1:11">
      <c r="A200" s="19" t="s">
        <v>151</v>
      </c>
      <c r="B200" s="19" t="s">
        <v>500</v>
      </c>
      <c r="C200" s="20">
        <v>517</v>
      </c>
      <c r="D200" s="21" t="s">
        <v>502</v>
      </c>
      <c r="E200" s="19" t="s">
        <v>86</v>
      </c>
      <c r="F200" s="22">
        <v>96</v>
      </c>
      <c r="G200" s="22">
        <v>96</v>
      </c>
      <c r="H200" s="23">
        <f t="shared" si="27"/>
        <v>28800</v>
      </c>
      <c r="I200" s="23">
        <f t="shared" si="28"/>
        <v>9600</v>
      </c>
      <c r="J200" s="23">
        <f t="shared" si="29"/>
        <v>38400</v>
      </c>
      <c r="K200" s="25"/>
    </row>
    <row r="201" s="1" customFormat="1" ht="15.75" customHeight="1" spans="1:11">
      <c r="A201" s="19" t="s">
        <v>151</v>
      </c>
      <c r="B201" s="19" t="s">
        <v>503</v>
      </c>
      <c r="C201" s="20">
        <v>518</v>
      </c>
      <c r="D201" s="21" t="s">
        <v>504</v>
      </c>
      <c r="E201" s="19" t="s">
        <v>86</v>
      </c>
      <c r="F201" s="22">
        <v>7.5</v>
      </c>
      <c r="G201" s="22">
        <v>7.5</v>
      </c>
      <c r="H201" s="23">
        <f t="shared" si="27"/>
        <v>2250</v>
      </c>
      <c r="I201" s="23">
        <f t="shared" si="28"/>
        <v>750</v>
      </c>
      <c r="J201" s="23">
        <f t="shared" si="29"/>
        <v>3000</v>
      </c>
      <c r="K201" s="25"/>
    </row>
    <row r="202" s="1" customFormat="1" ht="15.75" customHeight="1" spans="1:11">
      <c r="A202" s="19" t="s">
        <v>151</v>
      </c>
      <c r="B202" s="19" t="s">
        <v>503</v>
      </c>
      <c r="C202" s="20">
        <v>519</v>
      </c>
      <c r="D202" s="21" t="s">
        <v>505</v>
      </c>
      <c r="E202" s="19" t="s">
        <v>39</v>
      </c>
      <c r="F202" s="22">
        <v>19.5</v>
      </c>
      <c r="G202" s="22">
        <v>19.5</v>
      </c>
      <c r="H202" s="23">
        <f t="shared" ref="H202:H241" si="30">G202*300</f>
        <v>5850</v>
      </c>
      <c r="I202" s="23">
        <f t="shared" ref="I202:I241" si="31">G202*100</f>
        <v>1950</v>
      </c>
      <c r="J202" s="23">
        <f t="shared" ref="J202:J241" si="32">G202*400</f>
        <v>7800</v>
      </c>
      <c r="K202" s="25"/>
    </row>
    <row r="203" s="1" customFormat="1" ht="15.75" customHeight="1" spans="1:11">
      <c r="A203" s="19" t="s">
        <v>151</v>
      </c>
      <c r="B203" s="19" t="s">
        <v>503</v>
      </c>
      <c r="C203" s="20">
        <v>520</v>
      </c>
      <c r="D203" s="21" t="s">
        <v>498</v>
      </c>
      <c r="E203" s="19" t="s">
        <v>86</v>
      </c>
      <c r="F203" s="22">
        <v>79.5</v>
      </c>
      <c r="G203" s="22">
        <v>79.5</v>
      </c>
      <c r="H203" s="23">
        <f t="shared" si="30"/>
        <v>23850</v>
      </c>
      <c r="I203" s="23">
        <f t="shared" si="31"/>
        <v>7950</v>
      </c>
      <c r="J203" s="23">
        <f t="shared" si="32"/>
        <v>31800</v>
      </c>
      <c r="K203" s="25"/>
    </row>
    <row r="204" s="1" customFormat="1" ht="15.75" customHeight="1" spans="1:11">
      <c r="A204" s="19" t="s">
        <v>151</v>
      </c>
      <c r="B204" s="19" t="s">
        <v>503</v>
      </c>
      <c r="C204" s="20">
        <v>521</v>
      </c>
      <c r="D204" s="21" t="s">
        <v>506</v>
      </c>
      <c r="E204" s="19" t="s">
        <v>270</v>
      </c>
      <c r="F204" s="22">
        <v>16.5</v>
      </c>
      <c r="G204" s="22">
        <v>16.5</v>
      </c>
      <c r="H204" s="23">
        <f t="shared" si="30"/>
        <v>4950</v>
      </c>
      <c r="I204" s="23">
        <f t="shared" si="31"/>
        <v>1650</v>
      </c>
      <c r="J204" s="23">
        <f t="shared" si="32"/>
        <v>6600</v>
      </c>
      <c r="K204" s="25"/>
    </row>
    <row r="205" s="1" customFormat="1" ht="15.75" customHeight="1" spans="1:11">
      <c r="A205" s="19" t="s">
        <v>151</v>
      </c>
      <c r="B205" s="19" t="s">
        <v>507</v>
      </c>
      <c r="C205" s="20">
        <v>522</v>
      </c>
      <c r="D205" s="21" t="s">
        <v>508</v>
      </c>
      <c r="E205" s="19" t="s">
        <v>86</v>
      </c>
      <c r="F205" s="22">
        <v>7.5</v>
      </c>
      <c r="G205" s="22">
        <v>7.5</v>
      </c>
      <c r="H205" s="23">
        <f t="shared" si="30"/>
        <v>2250</v>
      </c>
      <c r="I205" s="23">
        <f t="shared" si="31"/>
        <v>750</v>
      </c>
      <c r="J205" s="23">
        <f t="shared" si="32"/>
        <v>3000</v>
      </c>
      <c r="K205" s="25"/>
    </row>
    <row r="206" s="1" customFormat="1" ht="15.75" customHeight="1" spans="1:11">
      <c r="A206" s="19" t="s">
        <v>151</v>
      </c>
      <c r="B206" s="19" t="s">
        <v>509</v>
      </c>
      <c r="C206" s="20">
        <v>523</v>
      </c>
      <c r="D206" s="21" t="s">
        <v>498</v>
      </c>
      <c r="E206" s="19" t="s">
        <v>86</v>
      </c>
      <c r="F206" s="22">
        <v>76.5</v>
      </c>
      <c r="G206" s="22">
        <v>76.5</v>
      </c>
      <c r="H206" s="23">
        <f t="shared" si="30"/>
        <v>22950</v>
      </c>
      <c r="I206" s="23">
        <f t="shared" si="31"/>
        <v>7650</v>
      </c>
      <c r="J206" s="23">
        <f t="shared" si="32"/>
        <v>30600</v>
      </c>
      <c r="K206" s="25"/>
    </row>
    <row r="207" s="1" customFormat="1" ht="15.75" customHeight="1" spans="1:11">
      <c r="A207" s="19" t="s">
        <v>151</v>
      </c>
      <c r="B207" s="19" t="s">
        <v>509</v>
      </c>
      <c r="C207" s="20">
        <v>524</v>
      </c>
      <c r="D207" s="21" t="s">
        <v>498</v>
      </c>
      <c r="E207" s="19" t="s">
        <v>86</v>
      </c>
      <c r="F207" s="22">
        <v>27</v>
      </c>
      <c r="G207" s="22">
        <v>27</v>
      </c>
      <c r="H207" s="23">
        <f t="shared" si="30"/>
        <v>8100</v>
      </c>
      <c r="I207" s="23">
        <f t="shared" si="31"/>
        <v>2700</v>
      </c>
      <c r="J207" s="23">
        <f t="shared" si="32"/>
        <v>10800</v>
      </c>
      <c r="K207" s="25"/>
    </row>
    <row r="208" s="1" customFormat="1" ht="15.75" customHeight="1" spans="1:11">
      <c r="A208" s="19" t="s">
        <v>151</v>
      </c>
      <c r="B208" s="19" t="s">
        <v>509</v>
      </c>
      <c r="C208" s="20">
        <v>525</v>
      </c>
      <c r="D208" s="21" t="s">
        <v>498</v>
      </c>
      <c r="E208" s="19" t="s">
        <v>86</v>
      </c>
      <c r="F208" s="22">
        <v>106.5</v>
      </c>
      <c r="G208" s="22">
        <v>106.5</v>
      </c>
      <c r="H208" s="23">
        <f t="shared" si="30"/>
        <v>31950</v>
      </c>
      <c r="I208" s="23">
        <f t="shared" si="31"/>
        <v>10650</v>
      </c>
      <c r="J208" s="23">
        <f t="shared" si="32"/>
        <v>42600</v>
      </c>
      <c r="K208" s="25"/>
    </row>
    <row r="209" s="1" customFormat="1" ht="15.75" customHeight="1" spans="1:11">
      <c r="A209" s="19" t="s">
        <v>151</v>
      </c>
      <c r="B209" s="19" t="s">
        <v>509</v>
      </c>
      <c r="C209" s="20">
        <v>526</v>
      </c>
      <c r="D209" s="21" t="s">
        <v>498</v>
      </c>
      <c r="E209" s="19" t="s">
        <v>86</v>
      </c>
      <c r="F209" s="22">
        <v>75</v>
      </c>
      <c r="G209" s="22">
        <v>75</v>
      </c>
      <c r="H209" s="23">
        <f t="shared" si="30"/>
        <v>22500</v>
      </c>
      <c r="I209" s="23">
        <f t="shared" si="31"/>
        <v>7500</v>
      </c>
      <c r="J209" s="23">
        <f t="shared" si="32"/>
        <v>30000</v>
      </c>
      <c r="K209" s="25"/>
    </row>
    <row r="210" s="1" customFormat="1" ht="15.75" customHeight="1" spans="1:11">
      <c r="A210" s="19" t="s">
        <v>151</v>
      </c>
      <c r="B210" s="19" t="s">
        <v>509</v>
      </c>
      <c r="C210" s="20">
        <v>527</v>
      </c>
      <c r="D210" s="21" t="s">
        <v>498</v>
      </c>
      <c r="E210" s="19" t="s">
        <v>86</v>
      </c>
      <c r="F210" s="22">
        <v>28.5</v>
      </c>
      <c r="G210" s="22">
        <v>28.5</v>
      </c>
      <c r="H210" s="23">
        <f t="shared" si="30"/>
        <v>8550</v>
      </c>
      <c r="I210" s="23">
        <f t="shared" si="31"/>
        <v>2850</v>
      </c>
      <c r="J210" s="23">
        <f t="shared" si="32"/>
        <v>11400</v>
      </c>
      <c r="K210" s="25"/>
    </row>
    <row r="211" s="1" customFormat="1" ht="15.75" customHeight="1" spans="1:11">
      <c r="A211" s="19" t="s">
        <v>151</v>
      </c>
      <c r="B211" s="19" t="s">
        <v>509</v>
      </c>
      <c r="C211" s="20">
        <v>528</v>
      </c>
      <c r="D211" s="21" t="s">
        <v>498</v>
      </c>
      <c r="E211" s="19" t="s">
        <v>86</v>
      </c>
      <c r="F211" s="22">
        <v>102</v>
      </c>
      <c r="G211" s="22">
        <v>102</v>
      </c>
      <c r="H211" s="23">
        <f t="shared" si="30"/>
        <v>30600</v>
      </c>
      <c r="I211" s="23">
        <f t="shared" si="31"/>
        <v>10200</v>
      </c>
      <c r="J211" s="23">
        <f t="shared" si="32"/>
        <v>40800</v>
      </c>
      <c r="K211" s="25"/>
    </row>
    <row r="212" s="1" customFormat="1" ht="15.75" customHeight="1" spans="1:11">
      <c r="A212" s="19" t="s">
        <v>151</v>
      </c>
      <c r="B212" s="19" t="s">
        <v>510</v>
      </c>
      <c r="C212" s="20">
        <v>529</v>
      </c>
      <c r="D212" s="21" t="s">
        <v>169</v>
      </c>
      <c r="E212" s="19" t="s">
        <v>86</v>
      </c>
      <c r="F212" s="22">
        <v>387</v>
      </c>
      <c r="G212" s="22">
        <v>387</v>
      </c>
      <c r="H212" s="23">
        <f t="shared" si="30"/>
        <v>116100</v>
      </c>
      <c r="I212" s="23">
        <f t="shared" si="31"/>
        <v>38700</v>
      </c>
      <c r="J212" s="23">
        <f t="shared" si="32"/>
        <v>154800</v>
      </c>
      <c r="K212" s="25"/>
    </row>
    <row r="213" s="1" customFormat="1" ht="15.75" customHeight="1" spans="1:11">
      <c r="A213" s="19" t="s">
        <v>151</v>
      </c>
      <c r="B213" s="19" t="s">
        <v>510</v>
      </c>
      <c r="C213" s="20">
        <v>530</v>
      </c>
      <c r="D213" s="21" t="s">
        <v>169</v>
      </c>
      <c r="E213" s="19" t="s">
        <v>86</v>
      </c>
      <c r="F213" s="22">
        <v>136.5</v>
      </c>
      <c r="G213" s="22">
        <v>136.5</v>
      </c>
      <c r="H213" s="23">
        <f t="shared" si="30"/>
        <v>40950</v>
      </c>
      <c r="I213" s="23">
        <f t="shared" si="31"/>
        <v>13650</v>
      </c>
      <c r="J213" s="23">
        <f t="shared" si="32"/>
        <v>54600</v>
      </c>
      <c r="K213" s="25"/>
    </row>
    <row r="214" s="1" customFormat="1" ht="15.75" customHeight="1" spans="1:11">
      <c r="A214" s="19" t="s">
        <v>151</v>
      </c>
      <c r="B214" s="19" t="s">
        <v>510</v>
      </c>
      <c r="C214" s="20">
        <v>531</v>
      </c>
      <c r="D214" s="21" t="s">
        <v>169</v>
      </c>
      <c r="E214" s="19" t="s">
        <v>86</v>
      </c>
      <c r="F214" s="22">
        <v>258</v>
      </c>
      <c r="G214" s="22">
        <v>258</v>
      </c>
      <c r="H214" s="23">
        <f t="shared" si="30"/>
        <v>77400</v>
      </c>
      <c r="I214" s="23">
        <f t="shared" si="31"/>
        <v>25800</v>
      </c>
      <c r="J214" s="23">
        <f t="shared" si="32"/>
        <v>103200</v>
      </c>
      <c r="K214" s="25"/>
    </row>
    <row r="215" s="1" customFormat="1" ht="15.75" customHeight="1" spans="1:11">
      <c r="A215" s="19" t="s">
        <v>151</v>
      </c>
      <c r="B215" s="19" t="s">
        <v>510</v>
      </c>
      <c r="C215" s="20">
        <v>532</v>
      </c>
      <c r="D215" s="21" t="s">
        <v>169</v>
      </c>
      <c r="E215" s="19" t="s">
        <v>86</v>
      </c>
      <c r="F215" s="22">
        <v>10.5</v>
      </c>
      <c r="G215" s="22">
        <v>10.5</v>
      </c>
      <c r="H215" s="23">
        <f t="shared" si="30"/>
        <v>3150</v>
      </c>
      <c r="I215" s="23">
        <f t="shared" si="31"/>
        <v>1050</v>
      </c>
      <c r="J215" s="23">
        <f t="shared" si="32"/>
        <v>4200</v>
      </c>
      <c r="K215" s="25"/>
    </row>
    <row r="216" s="1" customFormat="1" ht="15.75" customHeight="1" spans="1:11">
      <c r="A216" s="19" t="s">
        <v>151</v>
      </c>
      <c r="B216" s="19" t="s">
        <v>510</v>
      </c>
      <c r="C216" s="20">
        <v>533</v>
      </c>
      <c r="D216" s="21" t="s">
        <v>511</v>
      </c>
      <c r="E216" s="19" t="s">
        <v>86</v>
      </c>
      <c r="F216" s="22">
        <v>99</v>
      </c>
      <c r="G216" s="22">
        <v>99</v>
      </c>
      <c r="H216" s="23">
        <f t="shared" si="30"/>
        <v>29700</v>
      </c>
      <c r="I216" s="23">
        <f t="shared" si="31"/>
        <v>9900</v>
      </c>
      <c r="J216" s="23">
        <f t="shared" si="32"/>
        <v>39600</v>
      </c>
      <c r="K216" s="25"/>
    </row>
    <row r="217" s="1" customFormat="1" ht="15.75" customHeight="1" spans="1:11">
      <c r="A217" s="19" t="s">
        <v>151</v>
      </c>
      <c r="B217" s="19" t="s">
        <v>510</v>
      </c>
      <c r="C217" s="20">
        <v>534</v>
      </c>
      <c r="D217" s="21" t="s">
        <v>498</v>
      </c>
      <c r="E217" s="19" t="s">
        <v>86</v>
      </c>
      <c r="F217" s="22">
        <v>58.5</v>
      </c>
      <c r="G217" s="22">
        <v>58.5</v>
      </c>
      <c r="H217" s="23">
        <f t="shared" si="30"/>
        <v>17550</v>
      </c>
      <c r="I217" s="23">
        <f t="shared" si="31"/>
        <v>5850</v>
      </c>
      <c r="J217" s="23">
        <f t="shared" si="32"/>
        <v>23400</v>
      </c>
      <c r="K217" s="25"/>
    </row>
    <row r="218" s="1" customFormat="1" ht="15.75" customHeight="1" spans="1:11">
      <c r="A218" s="19" t="s">
        <v>151</v>
      </c>
      <c r="B218" s="19" t="s">
        <v>492</v>
      </c>
      <c r="C218" s="20">
        <v>535</v>
      </c>
      <c r="D218" s="21" t="s">
        <v>512</v>
      </c>
      <c r="E218" s="19" t="s">
        <v>86</v>
      </c>
      <c r="F218" s="22">
        <v>12</v>
      </c>
      <c r="G218" s="22">
        <v>12</v>
      </c>
      <c r="H218" s="23">
        <f t="shared" si="30"/>
        <v>3600</v>
      </c>
      <c r="I218" s="23">
        <f t="shared" si="31"/>
        <v>1200</v>
      </c>
      <c r="J218" s="23">
        <f t="shared" si="32"/>
        <v>4800</v>
      </c>
      <c r="K218" s="25"/>
    </row>
    <row r="219" s="1" customFormat="1" ht="15.75" customHeight="1" spans="1:11">
      <c r="A219" s="19" t="s">
        <v>151</v>
      </c>
      <c r="B219" s="19" t="s">
        <v>492</v>
      </c>
      <c r="C219" s="20">
        <v>536</v>
      </c>
      <c r="D219" s="21" t="s">
        <v>160</v>
      </c>
      <c r="E219" s="19" t="s">
        <v>39</v>
      </c>
      <c r="F219" s="22">
        <v>145.5</v>
      </c>
      <c r="G219" s="22">
        <v>145.5</v>
      </c>
      <c r="H219" s="23">
        <f t="shared" si="30"/>
        <v>43650</v>
      </c>
      <c r="I219" s="23">
        <f t="shared" si="31"/>
        <v>14550</v>
      </c>
      <c r="J219" s="23">
        <f t="shared" si="32"/>
        <v>58200</v>
      </c>
      <c r="K219" s="25"/>
    </row>
    <row r="220" s="1" customFormat="1" ht="15.75" customHeight="1" spans="1:11">
      <c r="A220" s="19" t="s">
        <v>151</v>
      </c>
      <c r="B220" s="19" t="s">
        <v>513</v>
      </c>
      <c r="C220" s="20">
        <v>538</v>
      </c>
      <c r="D220" s="21" t="s">
        <v>160</v>
      </c>
      <c r="E220" s="19" t="s">
        <v>86</v>
      </c>
      <c r="F220" s="22">
        <v>51</v>
      </c>
      <c r="G220" s="22">
        <v>51</v>
      </c>
      <c r="H220" s="23">
        <f t="shared" si="30"/>
        <v>15300</v>
      </c>
      <c r="I220" s="23">
        <f t="shared" si="31"/>
        <v>5100</v>
      </c>
      <c r="J220" s="23">
        <f t="shared" si="32"/>
        <v>20400</v>
      </c>
      <c r="K220" s="25"/>
    </row>
    <row r="221" s="1" customFormat="1" ht="15.75" customHeight="1" spans="1:11">
      <c r="A221" s="19" t="s">
        <v>151</v>
      </c>
      <c r="B221" s="19" t="s">
        <v>513</v>
      </c>
      <c r="C221" s="20">
        <v>539</v>
      </c>
      <c r="D221" s="21" t="s">
        <v>160</v>
      </c>
      <c r="E221" s="19" t="s">
        <v>86</v>
      </c>
      <c r="F221" s="22">
        <v>79.5</v>
      </c>
      <c r="G221" s="22">
        <v>79.5</v>
      </c>
      <c r="H221" s="23">
        <f t="shared" si="30"/>
        <v>23850</v>
      </c>
      <c r="I221" s="23">
        <f t="shared" si="31"/>
        <v>7950</v>
      </c>
      <c r="J221" s="23">
        <f t="shared" si="32"/>
        <v>31800</v>
      </c>
      <c r="K221" s="25"/>
    </row>
    <row r="222" s="1" customFormat="1" ht="15.75" customHeight="1" spans="1:11">
      <c r="A222" s="19" t="s">
        <v>151</v>
      </c>
      <c r="B222" s="19" t="s">
        <v>513</v>
      </c>
      <c r="C222" s="20">
        <v>540</v>
      </c>
      <c r="D222" s="21" t="s">
        <v>160</v>
      </c>
      <c r="E222" s="19" t="s">
        <v>86</v>
      </c>
      <c r="F222" s="22">
        <v>28.5</v>
      </c>
      <c r="G222" s="22">
        <v>28.5</v>
      </c>
      <c r="H222" s="23">
        <f t="shared" si="30"/>
        <v>8550</v>
      </c>
      <c r="I222" s="23">
        <f t="shared" si="31"/>
        <v>2850</v>
      </c>
      <c r="J222" s="23">
        <f t="shared" si="32"/>
        <v>11400</v>
      </c>
      <c r="K222" s="25"/>
    </row>
    <row r="223" s="1" customFormat="1" ht="15.75" customHeight="1" spans="1:11">
      <c r="A223" s="19" t="s">
        <v>151</v>
      </c>
      <c r="B223" s="19" t="s">
        <v>513</v>
      </c>
      <c r="C223" s="20">
        <v>541</v>
      </c>
      <c r="D223" s="21" t="s">
        <v>160</v>
      </c>
      <c r="E223" s="19" t="s">
        <v>86</v>
      </c>
      <c r="F223" s="22">
        <v>33</v>
      </c>
      <c r="G223" s="22">
        <v>33</v>
      </c>
      <c r="H223" s="23">
        <f t="shared" si="30"/>
        <v>9900</v>
      </c>
      <c r="I223" s="23">
        <f t="shared" si="31"/>
        <v>3300</v>
      </c>
      <c r="J223" s="23">
        <f t="shared" si="32"/>
        <v>13200</v>
      </c>
      <c r="K223" s="25"/>
    </row>
    <row r="224" s="1" customFormat="1" ht="15.75" customHeight="1" spans="1:11">
      <c r="A224" s="19" t="s">
        <v>151</v>
      </c>
      <c r="B224" s="19" t="s">
        <v>513</v>
      </c>
      <c r="C224" s="20">
        <v>542</v>
      </c>
      <c r="D224" s="21" t="s">
        <v>160</v>
      </c>
      <c r="E224" s="19" t="s">
        <v>86</v>
      </c>
      <c r="F224" s="22">
        <v>27</v>
      </c>
      <c r="G224" s="22">
        <v>27</v>
      </c>
      <c r="H224" s="23">
        <f t="shared" si="30"/>
        <v>8100</v>
      </c>
      <c r="I224" s="23">
        <f t="shared" si="31"/>
        <v>2700</v>
      </c>
      <c r="J224" s="23">
        <f t="shared" si="32"/>
        <v>10800</v>
      </c>
      <c r="K224" s="25"/>
    </row>
    <row r="225" s="1" customFormat="1" ht="15.75" customHeight="1" spans="1:11">
      <c r="A225" s="19" t="s">
        <v>151</v>
      </c>
      <c r="B225" s="19" t="s">
        <v>513</v>
      </c>
      <c r="C225" s="20">
        <v>543</v>
      </c>
      <c r="D225" s="21" t="s">
        <v>160</v>
      </c>
      <c r="E225" s="19" t="s">
        <v>86</v>
      </c>
      <c r="F225" s="22">
        <v>45</v>
      </c>
      <c r="G225" s="22">
        <v>45</v>
      </c>
      <c r="H225" s="23">
        <f t="shared" si="30"/>
        <v>13500</v>
      </c>
      <c r="I225" s="23">
        <f t="shared" si="31"/>
        <v>4500</v>
      </c>
      <c r="J225" s="23">
        <f t="shared" si="32"/>
        <v>18000</v>
      </c>
      <c r="K225" s="25"/>
    </row>
    <row r="226" s="1" customFormat="1" ht="15.75" customHeight="1" spans="1:11">
      <c r="A226" s="19" t="s">
        <v>151</v>
      </c>
      <c r="B226" s="19" t="s">
        <v>513</v>
      </c>
      <c r="C226" s="20">
        <v>544</v>
      </c>
      <c r="D226" s="21" t="s">
        <v>160</v>
      </c>
      <c r="E226" s="19" t="s">
        <v>86</v>
      </c>
      <c r="F226" s="22">
        <v>60</v>
      </c>
      <c r="G226" s="22">
        <v>60</v>
      </c>
      <c r="H226" s="23">
        <f t="shared" si="30"/>
        <v>18000</v>
      </c>
      <c r="I226" s="23">
        <f t="shared" si="31"/>
        <v>6000</v>
      </c>
      <c r="J226" s="23">
        <f t="shared" si="32"/>
        <v>24000</v>
      </c>
      <c r="K226" s="25"/>
    </row>
    <row r="227" s="1" customFormat="1" ht="15.75" customHeight="1" spans="1:11">
      <c r="A227" s="19" t="s">
        <v>151</v>
      </c>
      <c r="B227" s="19" t="s">
        <v>513</v>
      </c>
      <c r="C227" s="20">
        <v>545</v>
      </c>
      <c r="D227" s="21" t="s">
        <v>160</v>
      </c>
      <c r="E227" s="19" t="s">
        <v>86</v>
      </c>
      <c r="F227" s="22">
        <v>84</v>
      </c>
      <c r="G227" s="22">
        <v>84</v>
      </c>
      <c r="H227" s="23">
        <f t="shared" si="30"/>
        <v>25200</v>
      </c>
      <c r="I227" s="23">
        <f t="shared" si="31"/>
        <v>8400</v>
      </c>
      <c r="J227" s="23">
        <f t="shared" si="32"/>
        <v>33600</v>
      </c>
      <c r="K227" s="25"/>
    </row>
    <row r="228" s="1" customFormat="1" ht="15.75" customHeight="1" spans="1:11">
      <c r="A228" s="19" t="s">
        <v>151</v>
      </c>
      <c r="B228" s="19" t="s">
        <v>513</v>
      </c>
      <c r="C228" s="20">
        <v>546</v>
      </c>
      <c r="D228" s="21" t="s">
        <v>160</v>
      </c>
      <c r="E228" s="19" t="s">
        <v>86</v>
      </c>
      <c r="F228" s="22">
        <v>52.5</v>
      </c>
      <c r="G228" s="22">
        <v>52.5</v>
      </c>
      <c r="H228" s="23">
        <f t="shared" si="30"/>
        <v>15750</v>
      </c>
      <c r="I228" s="23">
        <f t="shared" si="31"/>
        <v>5250</v>
      </c>
      <c r="J228" s="23">
        <f t="shared" si="32"/>
        <v>21000</v>
      </c>
      <c r="K228" s="25"/>
    </row>
    <row r="229" s="1" customFormat="1" ht="15.75" customHeight="1" spans="1:11">
      <c r="A229" s="19" t="s">
        <v>151</v>
      </c>
      <c r="B229" s="19" t="s">
        <v>513</v>
      </c>
      <c r="C229" s="20">
        <v>547</v>
      </c>
      <c r="D229" s="21" t="s">
        <v>160</v>
      </c>
      <c r="E229" s="19" t="s">
        <v>86</v>
      </c>
      <c r="F229" s="22">
        <v>43.5</v>
      </c>
      <c r="G229" s="22">
        <v>43.5</v>
      </c>
      <c r="H229" s="23">
        <f t="shared" si="30"/>
        <v>13050</v>
      </c>
      <c r="I229" s="23">
        <f t="shared" si="31"/>
        <v>4350</v>
      </c>
      <c r="J229" s="23">
        <f t="shared" si="32"/>
        <v>17400</v>
      </c>
      <c r="K229" s="25"/>
    </row>
    <row r="230" s="1" customFormat="1" ht="15.75" customHeight="1" spans="1:11">
      <c r="A230" s="19" t="s">
        <v>151</v>
      </c>
      <c r="B230" s="19" t="s">
        <v>513</v>
      </c>
      <c r="C230" s="20">
        <v>548</v>
      </c>
      <c r="D230" s="21" t="s">
        <v>160</v>
      </c>
      <c r="E230" s="19" t="s">
        <v>39</v>
      </c>
      <c r="F230" s="22">
        <v>163.5</v>
      </c>
      <c r="G230" s="22">
        <v>163.5</v>
      </c>
      <c r="H230" s="23">
        <f t="shared" si="30"/>
        <v>49050</v>
      </c>
      <c r="I230" s="23">
        <f t="shared" si="31"/>
        <v>16350</v>
      </c>
      <c r="J230" s="23">
        <f t="shared" si="32"/>
        <v>65400</v>
      </c>
      <c r="K230" s="25"/>
    </row>
    <row r="231" s="1" customFormat="1" ht="15.75" customHeight="1" spans="1:11">
      <c r="A231" s="19" t="s">
        <v>151</v>
      </c>
      <c r="B231" s="19" t="s">
        <v>513</v>
      </c>
      <c r="C231" s="20">
        <v>549</v>
      </c>
      <c r="D231" s="21" t="s">
        <v>160</v>
      </c>
      <c r="E231" s="19" t="s">
        <v>86</v>
      </c>
      <c r="F231" s="22">
        <v>48</v>
      </c>
      <c r="G231" s="22">
        <v>48</v>
      </c>
      <c r="H231" s="23">
        <f t="shared" si="30"/>
        <v>14400</v>
      </c>
      <c r="I231" s="23">
        <f t="shared" si="31"/>
        <v>4800</v>
      </c>
      <c r="J231" s="23">
        <f t="shared" si="32"/>
        <v>19200</v>
      </c>
      <c r="K231" s="25"/>
    </row>
    <row r="232" s="1" customFormat="1" ht="15.75" customHeight="1" spans="1:11">
      <c r="A232" s="19" t="s">
        <v>151</v>
      </c>
      <c r="B232" s="19" t="s">
        <v>513</v>
      </c>
      <c r="C232" s="20">
        <v>550</v>
      </c>
      <c r="D232" s="21" t="s">
        <v>160</v>
      </c>
      <c r="E232" s="19" t="s">
        <v>86</v>
      </c>
      <c r="F232" s="22">
        <v>157.5</v>
      </c>
      <c r="G232" s="22">
        <v>157.5</v>
      </c>
      <c r="H232" s="23">
        <f t="shared" si="30"/>
        <v>47250</v>
      </c>
      <c r="I232" s="23">
        <f t="shared" si="31"/>
        <v>15750</v>
      </c>
      <c r="J232" s="23">
        <f t="shared" si="32"/>
        <v>63000</v>
      </c>
      <c r="K232" s="25"/>
    </row>
    <row r="233" s="1" customFormat="1" ht="15.75" customHeight="1" spans="1:11">
      <c r="A233" s="19" t="s">
        <v>151</v>
      </c>
      <c r="B233" s="19" t="s">
        <v>513</v>
      </c>
      <c r="C233" s="20">
        <v>551</v>
      </c>
      <c r="D233" s="21" t="s">
        <v>160</v>
      </c>
      <c r="E233" s="19" t="s">
        <v>86</v>
      </c>
      <c r="F233" s="22">
        <v>16.5</v>
      </c>
      <c r="G233" s="22">
        <v>16.5</v>
      </c>
      <c r="H233" s="23">
        <f t="shared" si="30"/>
        <v>4950</v>
      </c>
      <c r="I233" s="23">
        <f t="shared" si="31"/>
        <v>1650</v>
      </c>
      <c r="J233" s="23">
        <f t="shared" si="32"/>
        <v>6600</v>
      </c>
      <c r="K233" s="25"/>
    </row>
    <row r="234" s="1" customFormat="1" ht="15.75" customHeight="1" spans="1:11">
      <c r="A234" s="19" t="s">
        <v>151</v>
      </c>
      <c r="B234" s="19" t="s">
        <v>513</v>
      </c>
      <c r="C234" s="20">
        <v>552</v>
      </c>
      <c r="D234" s="21" t="s">
        <v>160</v>
      </c>
      <c r="E234" s="19" t="s">
        <v>39</v>
      </c>
      <c r="F234" s="22">
        <v>48</v>
      </c>
      <c r="G234" s="22">
        <v>48</v>
      </c>
      <c r="H234" s="23">
        <f t="shared" si="30"/>
        <v>14400</v>
      </c>
      <c r="I234" s="23">
        <f t="shared" si="31"/>
        <v>4800</v>
      </c>
      <c r="J234" s="23">
        <f t="shared" si="32"/>
        <v>19200</v>
      </c>
      <c r="K234" s="25"/>
    </row>
    <row r="235" s="1" customFormat="1" ht="15.75" customHeight="1" spans="1:11">
      <c r="A235" s="19" t="s">
        <v>151</v>
      </c>
      <c r="B235" s="19" t="s">
        <v>514</v>
      </c>
      <c r="C235" s="20">
        <v>553</v>
      </c>
      <c r="D235" s="21" t="s">
        <v>160</v>
      </c>
      <c r="E235" s="19" t="s">
        <v>86</v>
      </c>
      <c r="F235" s="22">
        <v>61.5</v>
      </c>
      <c r="G235" s="22">
        <v>61.5</v>
      </c>
      <c r="H235" s="23">
        <f t="shared" si="30"/>
        <v>18450</v>
      </c>
      <c r="I235" s="23">
        <f t="shared" si="31"/>
        <v>6150</v>
      </c>
      <c r="J235" s="23">
        <f t="shared" si="32"/>
        <v>24600</v>
      </c>
      <c r="K235" s="25"/>
    </row>
    <row r="236" s="1" customFormat="1" ht="15.75" customHeight="1" spans="1:11">
      <c r="A236" s="19" t="s">
        <v>151</v>
      </c>
      <c r="B236" s="19" t="s">
        <v>514</v>
      </c>
      <c r="C236" s="20">
        <v>554</v>
      </c>
      <c r="D236" s="21" t="s">
        <v>160</v>
      </c>
      <c r="E236" s="19" t="s">
        <v>86</v>
      </c>
      <c r="F236" s="22">
        <v>19.5</v>
      </c>
      <c r="G236" s="22">
        <v>19.5</v>
      </c>
      <c r="H236" s="23">
        <f t="shared" si="30"/>
        <v>5850</v>
      </c>
      <c r="I236" s="23">
        <f t="shared" si="31"/>
        <v>1950</v>
      </c>
      <c r="J236" s="23">
        <f t="shared" si="32"/>
        <v>7800</v>
      </c>
      <c r="K236" s="25"/>
    </row>
    <row r="237" s="1" customFormat="1" ht="15.75" customHeight="1" spans="1:11">
      <c r="A237" s="19" t="s">
        <v>151</v>
      </c>
      <c r="B237" s="19" t="s">
        <v>514</v>
      </c>
      <c r="C237" s="20">
        <v>555</v>
      </c>
      <c r="D237" s="21" t="s">
        <v>160</v>
      </c>
      <c r="E237" s="19" t="s">
        <v>86</v>
      </c>
      <c r="F237" s="22">
        <v>43.5</v>
      </c>
      <c r="G237" s="22">
        <v>43.5</v>
      </c>
      <c r="H237" s="23">
        <f t="shared" si="30"/>
        <v>13050</v>
      </c>
      <c r="I237" s="23">
        <f t="shared" si="31"/>
        <v>4350</v>
      </c>
      <c r="J237" s="23">
        <f t="shared" si="32"/>
        <v>17400</v>
      </c>
      <c r="K237" s="25"/>
    </row>
    <row r="238" s="1" customFormat="1" ht="15.75" customHeight="1" spans="1:11">
      <c r="A238" s="19" t="s">
        <v>151</v>
      </c>
      <c r="B238" s="19" t="s">
        <v>514</v>
      </c>
      <c r="C238" s="20">
        <v>556</v>
      </c>
      <c r="D238" s="21" t="s">
        <v>160</v>
      </c>
      <c r="E238" s="19" t="s">
        <v>86</v>
      </c>
      <c r="F238" s="22">
        <v>19.5</v>
      </c>
      <c r="G238" s="22">
        <v>19.5</v>
      </c>
      <c r="H238" s="23">
        <f t="shared" si="30"/>
        <v>5850</v>
      </c>
      <c r="I238" s="23">
        <f t="shared" si="31"/>
        <v>1950</v>
      </c>
      <c r="J238" s="23">
        <f t="shared" si="32"/>
        <v>7800</v>
      </c>
      <c r="K238" s="25"/>
    </row>
    <row r="239" s="1" customFormat="1" ht="15.75" customHeight="1" spans="1:11">
      <c r="A239" s="19" t="s">
        <v>151</v>
      </c>
      <c r="B239" s="19" t="s">
        <v>514</v>
      </c>
      <c r="C239" s="20">
        <v>557</v>
      </c>
      <c r="D239" s="21" t="s">
        <v>160</v>
      </c>
      <c r="E239" s="19" t="s">
        <v>86</v>
      </c>
      <c r="F239" s="22">
        <v>15</v>
      </c>
      <c r="G239" s="22">
        <v>15</v>
      </c>
      <c r="H239" s="23">
        <f t="shared" si="30"/>
        <v>4500</v>
      </c>
      <c r="I239" s="23">
        <f t="shared" si="31"/>
        <v>1500</v>
      </c>
      <c r="J239" s="23">
        <f t="shared" si="32"/>
        <v>6000</v>
      </c>
      <c r="K239" s="25"/>
    </row>
    <row r="240" s="1" customFormat="1" ht="15.75" customHeight="1" spans="1:11">
      <c r="A240" s="19" t="s">
        <v>151</v>
      </c>
      <c r="B240" s="19" t="s">
        <v>514</v>
      </c>
      <c r="C240" s="20">
        <v>558</v>
      </c>
      <c r="D240" s="21" t="s">
        <v>160</v>
      </c>
      <c r="E240" s="19" t="s">
        <v>86</v>
      </c>
      <c r="F240" s="22">
        <v>24</v>
      </c>
      <c r="G240" s="22">
        <v>24</v>
      </c>
      <c r="H240" s="23">
        <f t="shared" si="30"/>
        <v>7200</v>
      </c>
      <c r="I240" s="23">
        <f t="shared" si="31"/>
        <v>2400</v>
      </c>
      <c r="J240" s="23">
        <f t="shared" si="32"/>
        <v>9600</v>
      </c>
      <c r="K240" s="25"/>
    </row>
    <row r="241" s="1" customFormat="1" ht="15.75" customHeight="1" spans="1:11">
      <c r="A241" s="19" t="s">
        <v>151</v>
      </c>
      <c r="B241" s="19" t="s">
        <v>515</v>
      </c>
      <c r="C241" s="20">
        <v>560</v>
      </c>
      <c r="D241" s="21" t="s">
        <v>160</v>
      </c>
      <c r="E241" s="19" t="s">
        <v>86</v>
      </c>
      <c r="F241" s="22">
        <v>93</v>
      </c>
      <c r="G241" s="22">
        <v>93</v>
      </c>
      <c r="H241" s="23">
        <f t="shared" si="30"/>
        <v>27900</v>
      </c>
      <c r="I241" s="23">
        <f t="shared" si="31"/>
        <v>9300</v>
      </c>
      <c r="J241" s="23">
        <f t="shared" si="32"/>
        <v>37200</v>
      </c>
      <c r="K241" s="25"/>
    </row>
    <row r="242" s="1" customFormat="1" ht="15.75" customHeight="1" spans="1:11">
      <c r="A242" s="19" t="s">
        <v>182</v>
      </c>
      <c r="B242" s="19" t="s">
        <v>191</v>
      </c>
      <c r="C242" s="20">
        <v>310</v>
      </c>
      <c r="D242" s="21" t="s">
        <v>192</v>
      </c>
      <c r="E242" s="19" t="s">
        <v>270</v>
      </c>
      <c r="F242" s="22">
        <v>10.5</v>
      </c>
      <c r="G242" s="22">
        <v>10.5</v>
      </c>
      <c r="H242" s="23">
        <f t="shared" ref="H242:H305" si="33">G242*300</f>
        <v>3150</v>
      </c>
      <c r="I242" s="23">
        <f t="shared" ref="I242:I305" si="34">G242*100</f>
        <v>1050</v>
      </c>
      <c r="J242" s="23">
        <f t="shared" ref="J242:J305" si="35">G242*400</f>
        <v>4200</v>
      </c>
      <c r="K242" s="25"/>
    </row>
    <row r="243" s="1" customFormat="1" ht="15.75" customHeight="1" spans="1:11">
      <c r="A243" s="19" t="s">
        <v>182</v>
      </c>
      <c r="B243" s="19" t="s">
        <v>189</v>
      </c>
      <c r="C243" s="20">
        <v>314</v>
      </c>
      <c r="D243" s="21" t="s">
        <v>516</v>
      </c>
      <c r="E243" s="19" t="s">
        <v>517</v>
      </c>
      <c r="F243" s="22">
        <v>25.5</v>
      </c>
      <c r="G243" s="22">
        <v>25.5</v>
      </c>
      <c r="H243" s="23">
        <f t="shared" si="33"/>
        <v>7650</v>
      </c>
      <c r="I243" s="23">
        <f t="shared" si="34"/>
        <v>2550</v>
      </c>
      <c r="J243" s="23">
        <f t="shared" si="35"/>
        <v>10200</v>
      </c>
      <c r="K243" s="25"/>
    </row>
    <row r="244" s="1" customFormat="1" ht="15.75" customHeight="1" spans="1:11">
      <c r="A244" s="19" t="s">
        <v>182</v>
      </c>
      <c r="B244" s="19" t="s">
        <v>138</v>
      </c>
      <c r="C244" s="20">
        <v>315</v>
      </c>
      <c r="D244" s="21" t="s">
        <v>518</v>
      </c>
      <c r="E244" s="19" t="s">
        <v>86</v>
      </c>
      <c r="F244" s="22">
        <v>21</v>
      </c>
      <c r="G244" s="22">
        <v>21</v>
      </c>
      <c r="H244" s="23">
        <f t="shared" si="33"/>
        <v>6300</v>
      </c>
      <c r="I244" s="23">
        <f t="shared" si="34"/>
        <v>2100</v>
      </c>
      <c r="J244" s="23">
        <f t="shared" si="35"/>
        <v>8400</v>
      </c>
      <c r="K244" s="25"/>
    </row>
    <row r="245" s="1" customFormat="1" ht="15.75" customHeight="1" spans="1:11">
      <c r="A245" s="19" t="s">
        <v>182</v>
      </c>
      <c r="B245" s="19" t="s">
        <v>138</v>
      </c>
      <c r="C245" s="20">
        <v>316</v>
      </c>
      <c r="D245" s="21" t="s">
        <v>518</v>
      </c>
      <c r="E245" s="19" t="s">
        <v>86</v>
      </c>
      <c r="F245" s="22">
        <v>9</v>
      </c>
      <c r="G245" s="22">
        <v>9</v>
      </c>
      <c r="H245" s="23">
        <f t="shared" si="33"/>
        <v>2700</v>
      </c>
      <c r="I245" s="23">
        <f t="shared" si="34"/>
        <v>900</v>
      </c>
      <c r="J245" s="23">
        <f t="shared" si="35"/>
        <v>3600</v>
      </c>
      <c r="K245" s="25"/>
    </row>
    <row r="246" s="1" customFormat="1" ht="15.75" customHeight="1" spans="1:11">
      <c r="A246" s="19" t="s">
        <v>182</v>
      </c>
      <c r="B246" s="19" t="s">
        <v>138</v>
      </c>
      <c r="C246" s="20">
        <v>317</v>
      </c>
      <c r="D246" s="21" t="s">
        <v>518</v>
      </c>
      <c r="E246" s="19" t="s">
        <v>86</v>
      </c>
      <c r="F246" s="22">
        <v>7.5</v>
      </c>
      <c r="G246" s="22">
        <v>7.5</v>
      </c>
      <c r="H246" s="23">
        <f t="shared" si="33"/>
        <v>2250</v>
      </c>
      <c r="I246" s="23">
        <f t="shared" si="34"/>
        <v>750</v>
      </c>
      <c r="J246" s="23">
        <f t="shared" si="35"/>
        <v>3000</v>
      </c>
      <c r="K246" s="25"/>
    </row>
    <row r="247" s="1" customFormat="1" ht="15.75" customHeight="1" spans="1:11">
      <c r="A247" s="19" t="s">
        <v>182</v>
      </c>
      <c r="B247" s="19" t="s">
        <v>519</v>
      </c>
      <c r="C247" s="20">
        <v>323</v>
      </c>
      <c r="D247" s="21" t="s">
        <v>520</v>
      </c>
      <c r="E247" s="19" t="s">
        <v>429</v>
      </c>
      <c r="F247" s="22">
        <v>33</v>
      </c>
      <c r="G247" s="22">
        <v>33</v>
      </c>
      <c r="H247" s="23">
        <f t="shared" si="33"/>
        <v>9900</v>
      </c>
      <c r="I247" s="23">
        <f t="shared" si="34"/>
        <v>3300</v>
      </c>
      <c r="J247" s="23">
        <f t="shared" si="35"/>
        <v>13200</v>
      </c>
      <c r="K247" s="25"/>
    </row>
    <row r="248" s="1" customFormat="1" ht="15.75" customHeight="1" spans="1:11">
      <c r="A248" s="19" t="s">
        <v>182</v>
      </c>
      <c r="B248" s="19" t="s">
        <v>185</v>
      </c>
      <c r="C248" s="20">
        <v>324</v>
      </c>
      <c r="D248" s="21" t="s">
        <v>186</v>
      </c>
      <c r="E248" s="19" t="s">
        <v>107</v>
      </c>
      <c r="F248" s="22">
        <v>16.5</v>
      </c>
      <c r="G248" s="22">
        <v>16.5</v>
      </c>
      <c r="H248" s="23">
        <f t="shared" si="33"/>
        <v>4950</v>
      </c>
      <c r="I248" s="23">
        <f t="shared" si="34"/>
        <v>1650</v>
      </c>
      <c r="J248" s="23">
        <f t="shared" si="35"/>
        <v>6600</v>
      </c>
      <c r="K248" s="25"/>
    </row>
    <row r="249" s="1" customFormat="1" ht="15.75" customHeight="1" spans="1:11">
      <c r="A249" s="19" t="s">
        <v>182</v>
      </c>
      <c r="B249" s="19" t="s">
        <v>197</v>
      </c>
      <c r="C249" s="20">
        <v>327</v>
      </c>
      <c r="D249" s="21" t="s">
        <v>521</v>
      </c>
      <c r="E249" s="19" t="s">
        <v>86</v>
      </c>
      <c r="F249" s="22">
        <v>57</v>
      </c>
      <c r="G249" s="22">
        <v>57</v>
      </c>
      <c r="H249" s="23">
        <f t="shared" si="33"/>
        <v>17100</v>
      </c>
      <c r="I249" s="23">
        <f t="shared" si="34"/>
        <v>5700</v>
      </c>
      <c r="J249" s="23">
        <f t="shared" si="35"/>
        <v>22800</v>
      </c>
      <c r="K249" s="25"/>
    </row>
    <row r="250" s="1" customFormat="1" ht="15.75" customHeight="1" spans="1:11">
      <c r="A250" s="19" t="s">
        <v>182</v>
      </c>
      <c r="B250" s="19" t="s">
        <v>197</v>
      </c>
      <c r="C250" s="20">
        <v>329</v>
      </c>
      <c r="D250" s="21" t="s">
        <v>521</v>
      </c>
      <c r="E250" s="19" t="s">
        <v>86</v>
      </c>
      <c r="F250" s="22">
        <v>24</v>
      </c>
      <c r="G250" s="22">
        <v>24</v>
      </c>
      <c r="H250" s="23">
        <f t="shared" si="33"/>
        <v>7200</v>
      </c>
      <c r="I250" s="23">
        <f t="shared" si="34"/>
        <v>2400</v>
      </c>
      <c r="J250" s="23">
        <f t="shared" si="35"/>
        <v>9600</v>
      </c>
      <c r="K250" s="25"/>
    </row>
    <row r="251" s="1" customFormat="1" ht="15.75" customHeight="1" spans="1:11">
      <c r="A251" s="19" t="s">
        <v>182</v>
      </c>
      <c r="B251" s="19" t="s">
        <v>522</v>
      </c>
      <c r="C251" s="20"/>
      <c r="D251" s="21" t="s">
        <v>523</v>
      </c>
      <c r="E251" s="19" t="s">
        <v>86</v>
      </c>
      <c r="F251" s="22"/>
      <c r="G251" s="22">
        <v>26</v>
      </c>
      <c r="H251" s="23">
        <f t="shared" si="33"/>
        <v>7800</v>
      </c>
      <c r="I251" s="23">
        <f t="shared" si="34"/>
        <v>2600</v>
      </c>
      <c r="J251" s="23">
        <f t="shared" si="35"/>
        <v>10400</v>
      </c>
      <c r="K251" s="25"/>
    </row>
    <row r="252" s="1" customFormat="1" ht="15.75" customHeight="1" spans="1:11">
      <c r="A252" s="19" t="s">
        <v>199</v>
      </c>
      <c r="B252" s="19" t="s">
        <v>524</v>
      </c>
      <c r="C252" s="20">
        <v>27</v>
      </c>
      <c r="D252" s="21" t="s">
        <v>525</v>
      </c>
      <c r="E252" s="19" t="s">
        <v>270</v>
      </c>
      <c r="F252" s="22">
        <v>16.5</v>
      </c>
      <c r="G252" s="22">
        <v>16.5</v>
      </c>
      <c r="H252" s="23">
        <f t="shared" si="33"/>
        <v>4950</v>
      </c>
      <c r="I252" s="23">
        <f t="shared" si="34"/>
        <v>1650</v>
      </c>
      <c r="J252" s="23">
        <f t="shared" si="35"/>
        <v>6600</v>
      </c>
      <c r="K252" s="25"/>
    </row>
    <row r="253" s="1" customFormat="1" ht="15.75" customHeight="1" spans="1:11">
      <c r="A253" s="19" t="s">
        <v>199</v>
      </c>
      <c r="B253" s="19" t="s">
        <v>524</v>
      </c>
      <c r="C253" s="20">
        <v>28</v>
      </c>
      <c r="D253" s="21" t="s">
        <v>525</v>
      </c>
      <c r="E253" s="19" t="s">
        <v>270</v>
      </c>
      <c r="F253" s="22">
        <v>33</v>
      </c>
      <c r="G253" s="22">
        <v>33</v>
      </c>
      <c r="H253" s="23">
        <f t="shared" si="33"/>
        <v>9900</v>
      </c>
      <c r="I253" s="23">
        <f t="shared" si="34"/>
        <v>3300</v>
      </c>
      <c r="J253" s="23">
        <f t="shared" si="35"/>
        <v>13200</v>
      </c>
      <c r="K253" s="25"/>
    </row>
    <row r="254" s="1" customFormat="1" ht="15.75" customHeight="1" spans="1:11">
      <c r="A254" s="19" t="s">
        <v>203</v>
      </c>
      <c r="B254" s="19" t="s">
        <v>526</v>
      </c>
      <c r="C254" s="20">
        <v>480</v>
      </c>
      <c r="D254" s="21" t="s">
        <v>527</v>
      </c>
      <c r="E254" s="19" t="s">
        <v>429</v>
      </c>
      <c r="F254" s="22">
        <v>54</v>
      </c>
      <c r="G254" s="22">
        <v>54</v>
      </c>
      <c r="H254" s="23">
        <f t="shared" si="33"/>
        <v>16200</v>
      </c>
      <c r="I254" s="23">
        <f t="shared" si="34"/>
        <v>5400</v>
      </c>
      <c r="J254" s="23">
        <f t="shared" si="35"/>
        <v>21600</v>
      </c>
      <c r="K254" s="25"/>
    </row>
    <row r="255" s="1" customFormat="1" ht="15.75" customHeight="1" spans="1:11">
      <c r="A255" s="19" t="s">
        <v>203</v>
      </c>
      <c r="B255" s="19" t="s">
        <v>528</v>
      </c>
      <c r="C255" s="20">
        <v>481</v>
      </c>
      <c r="D255" s="21" t="s">
        <v>529</v>
      </c>
      <c r="E255" s="19" t="s">
        <v>86</v>
      </c>
      <c r="F255" s="22">
        <v>6</v>
      </c>
      <c r="G255" s="22">
        <v>6</v>
      </c>
      <c r="H255" s="23">
        <f t="shared" si="33"/>
        <v>1800</v>
      </c>
      <c r="I255" s="23">
        <f t="shared" si="34"/>
        <v>600</v>
      </c>
      <c r="J255" s="23">
        <f t="shared" si="35"/>
        <v>2400</v>
      </c>
      <c r="K255" s="25"/>
    </row>
    <row r="256" s="1" customFormat="1" ht="15.75" customHeight="1" spans="1:11">
      <c r="A256" s="19" t="s">
        <v>203</v>
      </c>
      <c r="B256" s="19" t="s">
        <v>528</v>
      </c>
      <c r="C256" s="20">
        <v>482</v>
      </c>
      <c r="D256" s="21" t="s">
        <v>529</v>
      </c>
      <c r="E256" s="19" t="s">
        <v>86</v>
      </c>
      <c r="F256" s="22">
        <v>22.5</v>
      </c>
      <c r="G256" s="22">
        <v>22.5</v>
      </c>
      <c r="H256" s="23">
        <f t="shared" si="33"/>
        <v>6750</v>
      </c>
      <c r="I256" s="23">
        <f t="shared" si="34"/>
        <v>2250</v>
      </c>
      <c r="J256" s="23">
        <f t="shared" si="35"/>
        <v>9000</v>
      </c>
      <c r="K256" s="25"/>
    </row>
    <row r="257" s="1" customFormat="1" ht="15.75" customHeight="1" spans="1:11">
      <c r="A257" s="19" t="s">
        <v>203</v>
      </c>
      <c r="B257" s="19" t="s">
        <v>528</v>
      </c>
      <c r="C257" s="20">
        <v>483</v>
      </c>
      <c r="D257" s="21" t="s">
        <v>529</v>
      </c>
      <c r="E257" s="19" t="s">
        <v>86</v>
      </c>
      <c r="F257" s="22">
        <v>12</v>
      </c>
      <c r="G257" s="22">
        <v>12</v>
      </c>
      <c r="H257" s="23">
        <f t="shared" si="33"/>
        <v>3600</v>
      </c>
      <c r="I257" s="23">
        <f t="shared" si="34"/>
        <v>1200</v>
      </c>
      <c r="J257" s="23">
        <f t="shared" si="35"/>
        <v>4800</v>
      </c>
      <c r="K257" s="25"/>
    </row>
    <row r="258" s="1" customFormat="1" ht="15.75" customHeight="1" spans="1:11">
      <c r="A258" s="19" t="s">
        <v>203</v>
      </c>
      <c r="B258" s="19" t="s">
        <v>528</v>
      </c>
      <c r="C258" s="20">
        <v>484</v>
      </c>
      <c r="D258" s="21" t="s">
        <v>529</v>
      </c>
      <c r="E258" s="19" t="s">
        <v>530</v>
      </c>
      <c r="F258" s="22">
        <v>3</v>
      </c>
      <c r="G258" s="22">
        <v>3</v>
      </c>
      <c r="H258" s="23">
        <f t="shared" si="33"/>
        <v>900</v>
      </c>
      <c r="I258" s="23">
        <f t="shared" si="34"/>
        <v>300</v>
      </c>
      <c r="J258" s="23">
        <f t="shared" si="35"/>
        <v>1200</v>
      </c>
      <c r="K258" s="25"/>
    </row>
    <row r="259" s="1" customFormat="1" ht="15.75" customHeight="1" spans="1:11">
      <c r="A259" s="19" t="s">
        <v>531</v>
      </c>
      <c r="B259" s="19" t="s">
        <v>532</v>
      </c>
      <c r="C259" s="20">
        <v>485</v>
      </c>
      <c r="D259" s="21" t="s">
        <v>533</v>
      </c>
      <c r="E259" s="19" t="s">
        <v>86</v>
      </c>
      <c r="F259" s="22">
        <v>232.5</v>
      </c>
      <c r="G259" s="22">
        <v>232.5</v>
      </c>
      <c r="H259" s="23">
        <f t="shared" si="33"/>
        <v>69750</v>
      </c>
      <c r="I259" s="23">
        <f t="shared" si="34"/>
        <v>23250</v>
      </c>
      <c r="J259" s="23">
        <f t="shared" si="35"/>
        <v>93000</v>
      </c>
      <c r="K259" s="25"/>
    </row>
    <row r="260" s="1" customFormat="1" ht="15.75" customHeight="1" spans="1:11">
      <c r="A260" s="19" t="s">
        <v>531</v>
      </c>
      <c r="B260" s="19" t="s">
        <v>534</v>
      </c>
      <c r="C260" s="20">
        <v>486</v>
      </c>
      <c r="D260" s="21" t="s">
        <v>535</v>
      </c>
      <c r="E260" s="19" t="s">
        <v>86</v>
      </c>
      <c r="F260" s="22">
        <v>102</v>
      </c>
      <c r="G260" s="22">
        <v>102</v>
      </c>
      <c r="H260" s="23">
        <f t="shared" si="33"/>
        <v>30600</v>
      </c>
      <c r="I260" s="23">
        <f t="shared" si="34"/>
        <v>10200</v>
      </c>
      <c r="J260" s="23">
        <f t="shared" si="35"/>
        <v>40800</v>
      </c>
      <c r="K260" s="25"/>
    </row>
    <row r="261" s="1" customFormat="1" ht="15.75" customHeight="1" spans="1:11">
      <c r="A261" s="19" t="s">
        <v>531</v>
      </c>
      <c r="B261" s="19" t="s">
        <v>536</v>
      </c>
      <c r="C261" s="20">
        <v>487</v>
      </c>
      <c r="D261" s="21" t="s">
        <v>537</v>
      </c>
      <c r="E261" s="19" t="s">
        <v>86</v>
      </c>
      <c r="F261" s="22">
        <v>70.5</v>
      </c>
      <c r="G261" s="22">
        <v>70.5</v>
      </c>
      <c r="H261" s="23">
        <f t="shared" si="33"/>
        <v>21150</v>
      </c>
      <c r="I261" s="23">
        <f t="shared" si="34"/>
        <v>7050</v>
      </c>
      <c r="J261" s="23">
        <f t="shared" si="35"/>
        <v>28200</v>
      </c>
      <c r="K261" s="25"/>
    </row>
    <row r="262" s="1" customFormat="1" ht="15.75" customHeight="1" spans="1:11">
      <c r="A262" s="19" t="s">
        <v>531</v>
      </c>
      <c r="B262" s="19" t="s">
        <v>538</v>
      </c>
      <c r="C262" s="20">
        <v>488</v>
      </c>
      <c r="D262" s="21" t="s">
        <v>539</v>
      </c>
      <c r="E262" s="19" t="s">
        <v>270</v>
      </c>
      <c r="F262" s="22">
        <v>64.5</v>
      </c>
      <c r="G262" s="22">
        <v>64.5</v>
      </c>
      <c r="H262" s="23">
        <f t="shared" si="33"/>
        <v>19350</v>
      </c>
      <c r="I262" s="23">
        <f t="shared" si="34"/>
        <v>6450</v>
      </c>
      <c r="J262" s="23">
        <f t="shared" si="35"/>
        <v>25800</v>
      </c>
      <c r="K262" s="25"/>
    </row>
    <row r="263" s="1" customFormat="1" ht="15.75" customHeight="1" spans="1:11">
      <c r="A263" s="19" t="s">
        <v>531</v>
      </c>
      <c r="B263" s="19" t="s">
        <v>538</v>
      </c>
      <c r="C263" s="20">
        <v>489</v>
      </c>
      <c r="D263" s="21" t="s">
        <v>539</v>
      </c>
      <c r="E263" s="19" t="s">
        <v>27</v>
      </c>
      <c r="F263" s="22">
        <v>7.5</v>
      </c>
      <c r="G263" s="22">
        <v>7.5</v>
      </c>
      <c r="H263" s="23">
        <f t="shared" si="33"/>
        <v>2250</v>
      </c>
      <c r="I263" s="23">
        <f t="shared" si="34"/>
        <v>750</v>
      </c>
      <c r="J263" s="23">
        <f t="shared" si="35"/>
        <v>3000</v>
      </c>
      <c r="K263" s="25"/>
    </row>
    <row r="264" s="1" customFormat="1" ht="15.75" customHeight="1" spans="1:11">
      <c r="A264" s="19" t="s">
        <v>531</v>
      </c>
      <c r="B264" s="19" t="s">
        <v>287</v>
      </c>
      <c r="C264" s="20">
        <v>490</v>
      </c>
      <c r="D264" s="21" t="s">
        <v>540</v>
      </c>
      <c r="E264" s="19" t="s">
        <v>86</v>
      </c>
      <c r="F264" s="22">
        <v>16.5</v>
      </c>
      <c r="G264" s="22">
        <v>16.5</v>
      </c>
      <c r="H264" s="23">
        <f t="shared" si="33"/>
        <v>4950</v>
      </c>
      <c r="I264" s="23">
        <f t="shared" si="34"/>
        <v>1650</v>
      </c>
      <c r="J264" s="23">
        <f t="shared" si="35"/>
        <v>6600</v>
      </c>
      <c r="K264" s="25"/>
    </row>
    <row r="265" s="1" customFormat="1" ht="15.75" customHeight="1" spans="1:11">
      <c r="A265" s="19" t="s">
        <v>531</v>
      </c>
      <c r="B265" s="19" t="s">
        <v>541</v>
      </c>
      <c r="C265" s="20">
        <v>491</v>
      </c>
      <c r="D265" s="21" t="s">
        <v>533</v>
      </c>
      <c r="E265" s="19" t="s">
        <v>270</v>
      </c>
      <c r="F265" s="22">
        <v>112.5</v>
      </c>
      <c r="G265" s="22">
        <v>112.5</v>
      </c>
      <c r="H265" s="23">
        <f t="shared" si="33"/>
        <v>33750</v>
      </c>
      <c r="I265" s="23">
        <f t="shared" si="34"/>
        <v>11250</v>
      </c>
      <c r="J265" s="23">
        <f t="shared" si="35"/>
        <v>45000</v>
      </c>
      <c r="K265" s="25"/>
    </row>
    <row r="266" s="1" customFormat="1" ht="15.75" customHeight="1" spans="1:11">
      <c r="A266" s="19" t="s">
        <v>531</v>
      </c>
      <c r="B266" s="19" t="s">
        <v>542</v>
      </c>
      <c r="C266" s="20">
        <v>492</v>
      </c>
      <c r="D266" s="21" t="s">
        <v>543</v>
      </c>
      <c r="E266" s="19" t="s">
        <v>39</v>
      </c>
      <c r="F266" s="22">
        <v>22.5</v>
      </c>
      <c r="G266" s="22">
        <v>22.5</v>
      </c>
      <c r="H266" s="23">
        <f t="shared" si="33"/>
        <v>6750</v>
      </c>
      <c r="I266" s="23">
        <f t="shared" si="34"/>
        <v>2250</v>
      </c>
      <c r="J266" s="23">
        <f t="shared" si="35"/>
        <v>9000</v>
      </c>
      <c r="K266" s="25"/>
    </row>
    <row r="267" s="1" customFormat="1" ht="15.75" customHeight="1" spans="1:11">
      <c r="A267" s="19" t="s">
        <v>221</v>
      </c>
      <c r="B267" s="19" t="s">
        <v>544</v>
      </c>
      <c r="C267" s="20">
        <v>17</v>
      </c>
      <c r="D267" s="21" t="s">
        <v>545</v>
      </c>
      <c r="E267" s="19" t="s">
        <v>27</v>
      </c>
      <c r="F267" s="22">
        <v>22.5</v>
      </c>
      <c r="G267" s="22">
        <v>22.5</v>
      </c>
      <c r="H267" s="23">
        <f t="shared" si="33"/>
        <v>6750</v>
      </c>
      <c r="I267" s="23">
        <f t="shared" si="34"/>
        <v>2250</v>
      </c>
      <c r="J267" s="23">
        <f t="shared" si="35"/>
        <v>9000</v>
      </c>
      <c r="K267" s="25"/>
    </row>
    <row r="268" s="1" customFormat="1" ht="15.75" customHeight="1" spans="1:11">
      <c r="A268" s="19" t="s">
        <v>221</v>
      </c>
      <c r="B268" s="19" t="s">
        <v>546</v>
      </c>
      <c r="C268" s="20">
        <v>19</v>
      </c>
      <c r="D268" s="21" t="s">
        <v>547</v>
      </c>
      <c r="E268" s="19" t="s">
        <v>548</v>
      </c>
      <c r="F268" s="22">
        <v>18</v>
      </c>
      <c r="G268" s="22">
        <v>18</v>
      </c>
      <c r="H268" s="23">
        <f t="shared" si="33"/>
        <v>5400</v>
      </c>
      <c r="I268" s="23">
        <f t="shared" si="34"/>
        <v>1800</v>
      </c>
      <c r="J268" s="23">
        <f t="shared" si="35"/>
        <v>7200</v>
      </c>
      <c r="K268" s="25"/>
    </row>
    <row r="269" s="1" customFormat="1" ht="15.75" customHeight="1" spans="1:11">
      <c r="A269" s="19" t="s">
        <v>221</v>
      </c>
      <c r="B269" s="19" t="s">
        <v>224</v>
      </c>
      <c r="C269" s="20">
        <v>20</v>
      </c>
      <c r="D269" s="21" t="s">
        <v>549</v>
      </c>
      <c r="E269" s="19" t="s">
        <v>270</v>
      </c>
      <c r="F269" s="22">
        <v>66</v>
      </c>
      <c r="G269" s="22">
        <v>66</v>
      </c>
      <c r="H269" s="23">
        <f t="shared" si="33"/>
        <v>19800</v>
      </c>
      <c r="I269" s="23">
        <f t="shared" si="34"/>
        <v>6600</v>
      </c>
      <c r="J269" s="23">
        <f t="shared" si="35"/>
        <v>26400</v>
      </c>
      <c r="K269" s="25"/>
    </row>
    <row r="270" s="1" customFormat="1" ht="15.75" customHeight="1" spans="1:11">
      <c r="A270" s="19" t="s">
        <v>221</v>
      </c>
      <c r="B270" s="19" t="s">
        <v>550</v>
      </c>
      <c r="C270" s="20">
        <v>21</v>
      </c>
      <c r="D270" s="21" t="s">
        <v>551</v>
      </c>
      <c r="E270" s="19" t="s">
        <v>270</v>
      </c>
      <c r="F270" s="22">
        <v>39</v>
      </c>
      <c r="G270" s="22">
        <v>39</v>
      </c>
      <c r="H270" s="23">
        <f t="shared" si="33"/>
        <v>11700</v>
      </c>
      <c r="I270" s="23">
        <f t="shared" si="34"/>
        <v>3900</v>
      </c>
      <c r="J270" s="23">
        <f t="shared" si="35"/>
        <v>15600</v>
      </c>
      <c r="K270" s="25"/>
    </row>
    <row r="271" s="1" customFormat="1" ht="15.75" customHeight="1" spans="1:11">
      <c r="A271" s="19" t="s">
        <v>221</v>
      </c>
      <c r="B271" s="19" t="s">
        <v>546</v>
      </c>
      <c r="C271" s="20">
        <v>23</v>
      </c>
      <c r="D271" s="21" t="s">
        <v>547</v>
      </c>
      <c r="E271" s="19" t="s">
        <v>270</v>
      </c>
      <c r="F271" s="22">
        <v>31.5</v>
      </c>
      <c r="G271" s="22">
        <v>31.5</v>
      </c>
      <c r="H271" s="23">
        <f t="shared" si="33"/>
        <v>9450</v>
      </c>
      <c r="I271" s="23">
        <f t="shared" si="34"/>
        <v>3150</v>
      </c>
      <c r="J271" s="23">
        <f t="shared" si="35"/>
        <v>12600</v>
      </c>
      <c r="K271" s="25"/>
    </row>
    <row r="272" s="1" customFormat="1" ht="15.75" customHeight="1" spans="1:11">
      <c r="A272" s="19" t="s">
        <v>221</v>
      </c>
      <c r="B272" s="19" t="s">
        <v>224</v>
      </c>
      <c r="C272" s="20">
        <v>24</v>
      </c>
      <c r="D272" s="21" t="s">
        <v>552</v>
      </c>
      <c r="E272" s="19" t="s">
        <v>270</v>
      </c>
      <c r="F272" s="22">
        <v>48</v>
      </c>
      <c r="G272" s="22">
        <v>48</v>
      </c>
      <c r="H272" s="23">
        <f t="shared" si="33"/>
        <v>14400</v>
      </c>
      <c r="I272" s="23">
        <f t="shared" si="34"/>
        <v>4800</v>
      </c>
      <c r="J272" s="23">
        <f t="shared" si="35"/>
        <v>19200</v>
      </c>
      <c r="K272" s="25"/>
    </row>
    <row r="273" s="1" customFormat="1" ht="15.75" customHeight="1" spans="1:11">
      <c r="A273" s="19" t="s">
        <v>221</v>
      </c>
      <c r="B273" s="19" t="s">
        <v>224</v>
      </c>
      <c r="C273" s="20">
        <v>25</v>
      </c>
      <c r="D273" s="21" t="s">
        <v>552</v>
      </c>
      <c r="E273" s="19" t="s">
        <v>270</v>
      </c>
      <c r="F273" s="22">
        <v>76.5</v>
      </c>
      <c r="G273" s="22">
        <v>76.5</v>
      </c>
      <c r="H273" s="23">
        <f t="shared" si="33"/>
        <v>22950</v>
      </c>
      <c r="I273" s="23">
        <f t="shared" si="34"/>
        <v>7650</v>
      </c>
      <c r="J273" s="23">
        <f t="shared" si="35"/>
        <v>30600</v>
      </c>
      <c r="K273" s="25"/>
    </row>
    <row r="274" s="1" customFormat="1" ht="15.75" customHeight="1" spans="1:11">
      <c r="A274" s="19" t="s">
        <v>221</v>
      </c>
      <c r="B274" s="19" t="s">
        <v>224</v>
      </c>
      <c r="C274" s="20">
        <v>26</v>
      </c>
      <c r="D274" s="21" t="s">
        <v>552</v>
      </c>
      <c r="E274" s="19" t="s">
        <v>270</v>
      </c>
      <c r="F274" s="22">
        <v>33</v>
      </c>
      <c r="G274" s="22">
        <v>33</v>
      </c>
      <c r="H274" s="23">
        <f t="shared" si="33"/>
        <v>9900</v>
      </c>
      <c r="I274" s="23">
        <f t="shared" si="34"/>
        <v>3300</v>
      </c>
      <c r="J274" s="23">
        <f t="shared" si="35"/>
        <v>13200</v>
      </c>
      <c r="K274" s="25"/>
    </row>
    <row r="275" s="1" customFormat="1" ht="15.75" customHeight="1" spans="1:11">
      <c r="A275" s="19" t="s">
        <v>221</v>
      </c>
      <c r="B275" s="19" t="s">
        <v>222</v>
      </c>
      <c r="C275" s="20">
        <v>55</v>
      </c>
      <c r="D275" s="21" t="s">
        <v>553</v>
      </c>
      <c r="E275" s="19" t="s">
        <v>554</v>
      </c>
      <c r="F275" s="22">
        <v>87</v>
      </c>
      <c r="G275" s="22">
        <v>87</v>
      </c>
      <c r="H275" s="23">
        <f t="shared" si="33"/>
        <v>26100</v>
      </c>
      <c r="I275" s="23">
        <f t="shared" si="34"/>
        <v>8700</v>
      </c>
      <c r="J275" s="23">
        <f t="shared" si="35"/>
        <v>34800</v>
      </c>
      <c r="K275" s="25"/>
    </row>
    <row r="276" s="1" customFormat="1" ht="15.75" customHeight="1" spans="1:11">
      <c r="A276" s="19" t="s">
        <v>221</v>
      </c>
      <c r="B276" s="19" t="s">
        <v>555</v>
      </c>
      <c r="C276" s="20">
        <v>56</v>
      </c>
      <c r="D276" s="21" t="s">
        <v>556</v>
      </c>
      <c r="E276" s="19" t="s">
        <v>39</v>
      </c>
      <c r="F276" s="22">
        <v>45</v>
      </c>
      <c r="G276" s="22">
        <v>45</v>
      </c>
      <c r="H276" s="23">
        <f t="shared" si="33"/>
        <v>13500</v>
      </c>
      <c r="I276" s="23">
        <f t="shared" si="34"/>
        <v>4500</v>
      </c>
      <c r="J276" s="23">
        <f t="shared" si="35"/>
        <v>18000</v>
      </c>
      <c r="K276" s="25"/>
    </row>
    <row r="277" s="1" customFormat="1" ht="15.75" customHeight="1" spans="1:11">
      <c r="A277" s="19" t="s">
        <v>221</v>
      </c>
      <c r="B277" s="19" t="s">
        <v>555</v>
      </c>
      <c r="C277" s="20">
        <v>57</v>
      </c>
      <c r="D277" s="21" t="s">
        <v>557</v>
      </c>
      <c r="E277" s="19" t="s">
        <v>270</v>
      </c>
      <c r="F277" s="22">
        <v>39</v>
      </c>
      <c r="G277" s="22">
        <v>39</v>
      </c>
      <c r="H277" s="23">
        <f t="shared" si="33"/>
        <v>11700</v>
      </c>
      <c r="I277" s="23">
        <f t="shared" si="34"/>
        <v>3900</v>
      </c>
      <c r="J277" s="23">
        <f t="shared" si="35"/>
        <v>15600</v>
      </c>
      <c r="K277" s="25"/>
    </row>
    <row r="278" s="1" customFormat="1" ht="15.75" customHeight="1" spans="1:11">
      <c r="A278" s="19" t="s">
        <v>221</v>
      </c>
      <c r="B278" s="19" t="s">
        <v>550</v>
      </c>
      <c r="C278" s="20">
        <v>58</v>
      </c>
      <c r="D278" s="21" t="s">
        <v>558</v>
      </c>
      <c r="E278" s="19" t="s">
        <v>559</v>
      </c>
      <c r="F278" s="22">
        <v>82.5</v>
      </c>
      <c r="G278" s="22">
        <v>82.5</v>
      </c>
      <c r="H278" s="23">
        <f t="shared" si="33"/>
        <v>24750</v>
      </c>
      <c r="I278" s="23">
        <f t="shared" si="34"/>
        <v>8250</v>
      </c>
      <c r="J278" s="23">
        <f t="shared" si="35"/>
        <v>33000</v>
      </c>
      <c r="K278" s="25"/>
    </row>
    <row r="279" s="1" customFormat="1" ht="15.75" customHeight="1" spans="1:11">
      <c r="A279" s="19" t="s">
        <v>560</v>
      </c>
      <c r="B279" s="19" t="s">
        <v>240</v>
      </c>
      <c r="C279" s="20">
        <v>218</v>
      </c>
      <c r="D279" s="21" t="s">
        <v>561</v>
      </c>
      <c r="E279" s="19" t="s">
        <v>270</v>
      </c>
      <c r="F279" s="22">
        <v>82.5</v>
      </c>
      <c r="G279" s="22">
        <v>82.5</v>
      </c>
      <c r="H279" s="23">
        <f t="shared" si="33"/>
        <v>24750</v>
      </c>
      <c r="I279" s="23">
        <f t="shared" si="34"/>
        <v>8250</v>
      </c>
      <c r="J279" s="23">
        <f t="shared" si="35"/>
        <v>33000</v>
      </c>
      <c r="K279" s="25"/>
    </row>
    <row r="280" s="1" customFormat="1" ht="15.75" customHeight="1" spans="1:11">
      <c r="A280" s="19" t="s">
        <v>560</v>
      </c>
      <c r="B280" s="19" t="s">
        <v>240</v>
      </c>
      <c r="C280" s="20">
        <v>219</v>
      </c>
      <c r="D280" s="21" t="s">
        <v>561</v>
      </c>
      <c r="E280" s="19" t="s">
        <v>270</v>
      </c>
      <c r="F280" s="22">
        <v>106.5</v>
      </c>
      <c r="G280" s="22">
        <v>106.5</v>
      </c>
      <c r="H280" s="23">
        <f t="shared" si="33"/>
        <v>31950</v>
      </c>
      <c r="I280" s="23">
        <f t="shared" si="34"/>
        <v>10650</v>
      </c>
      <c r="J280" s="23">
        <f t="shared" si="35"/>
        <v>42600</v>
      </c>
      <c r="K280" s="25"/>
    </row>
    <row r="281" s="1" customFormat="1" ht="15.75" customHeight="1" spans="1:11">
      <c r="A281" s="19" t="s">
        <v>560</v>
      </c>
      <c r="B281" s="19" t="s">
        <v>229</v>
      </c>
      <c r="C281" s="20">
        <v>220</v>
      </c>
      <c r="D281" s="21" t="s">
        <v>231</v>
      </c>
      <c r="E281" s="19" t="s">
        <v>86</v>
      </c>
      <c r="F281" s="22">
        <v>25.5</v>
      </c>
      <c r="G281" s="22">
        <v>25.5</v>
      </c>
      <c r="H281" s="23">
        <f t="shared" si="33"/>
        <v>7650</v>
      </c>
      <c r="I281" s="23">
        <f t="shared" si="34"/>
        <v>2550</v>
      </c>
      <c r="J281" s="23">
        <f t="shared" si="35"/>
        <v>10200</v>
      </c>
      <c r="K281" s="25"/>
    </row>
    <row r="282" s="1" customFormat="1" ht="15.75" customHeight="1" spans="1:11">
      <c r="A282" s="19" t="s">
        <v>560</v>
      </c>
      <c r="B282" s="19" t="s">
        <v>238</v>
      </c>
      <c r="C282" s="20">
        <v>221</v>
      </c>
      <c r="D282" s="21" t="s">
        <v>562</v>
      </c>
      <c r="E282" s="19" t="s">
        <v>270</v>
      </c>
      <c r="F282" s="22">
        <v>54</v>
      </c>
      <c r="G282" s="22">
        <v>54</v>
      </c>
      <c r="H282" s="23">
        <f t="shared" si="33"/>
        <v>16200</v>
      </c>
      <c r="I282" s="23">
        <f t="shared" si="34"/>
        <v>5400</v>
      </c>
      <c r="J282" s="23">
        <f t="shared" si="35"/>
        <v>21600</v>
      </c>
      <c r="K282" s="25"/>
    </row>
    <row r="283" s="1" customFormat="1" ht="15.75" customHeight="1" spans="1:11">
      <c r="A283" s="19" t="s">
        <v>560</v>
      </c>
      <c r="B283" s="19" t="s">
        <v>229</v>
      </c>
      <c r="C283" s="20">
        <v>222</v>
      </c>
      <c r="D283" s="21" t="s">
        <v>231</v>
      </c>
      <c r="E283" s="19" t="s">
        <v>270</v>
      </c>
      <c r="F283" s="22">
        <v>18</v>
      </c>
      <c r="G283" s="22">
        <v>18</v>
      </c>
      <c r="H283" s="23">
        <f t="shared" si="33"/>
        <v>5400</v>
      </c>
      <c r="I283" s="23">
        <f t="shared" si="34"/>
        <v>1800</v>
      </c>
      <c r="J283" s="23">
        <f t="shared" si="35"/>
        <v>7200</v>
      </c>
      <c r="K283" s="25"/>
    </row>
    <row r="284" s="1" customFormat="1" ht="15.75" customHeight="1" spans="1:11">
      <c r="A284" s="19" t="s">
        <v>560</v>
      </c>
      <c r="B284" s="19" t="s">
        <v>229</v>
      </c>
      <c r="C284" s="20">
        <v>223</v>
      </c>
      <c r="D284" s="21" t="s">
        <v>230</v>
      </c>
      <c r="E284" s="19" t="s">
        <v>86</v>
      </c>
      <c r="F284" s="22">
        <v>31.5</v>
      </c>
      <c r="G284" s="22">
        <v>31.5</v>
      </c>
      <c r="H284" s="23">
        <f t="shared" si="33"/>
        <v>9450</v>
      </c>
      <c r="I284" s="23">
        <f t="shared" si="34"/>
        <v>3150</v>
      </c>
      <c r="J284" s="23">
        <f t="shared" si="35"/>
        <v>12600</v>
      </c>
      <c r="K284" s="25"/>
    </row>
    <row r="285" s="1" customFormat="1" ht="15.75" customHeight="1" spans="1:11">
      <c r="A285" s="19" t="s">
        <v>560</v>
      </c>
      <c r="B285" s="19" t="s">
        <v>229</v>
      </c>
      <c r="C285" s="20">
        <v>224</v>
      </c>
      <c r="D285" s="21" t="s">
        <v>563</v>
      </c>
      <c r="E285" s="19" t="s">
        <v>86</v>
      </c>
      <c r="F285" s="22">
        <v>49.5</v>
      </c>
      <c r="G285" s="22">
        <v>49.5</v>
      </c>
      <c r="H285" s="23">
        <f t="shared" si="33"/>
        <v>14850</v>
      </c>
      <c r="I285" s="23">
        <f t="shared" si="34"/>
        <v>4950</v>
      </c>
      <c r="J285" s="23">
        <f t="shared" si="35"/>
        <v>19800</v>
      </c>
      <c r="K285" s="25"/>
    </row>
    <row r="286" s="1" customFormat="1" ht="15.75" customHeight="1" spans="1:11">
      <c r="A286" s="19" t="s">
        <v>560</v>
      </c>
      <c r="B286" s="19" t="s">
        <v>564</v>
      </c>
      <c r="C286" s="20">
        <v>225</v>
      </c>
      <c r="D286" s="21" t="s">
        <v>564</v>
      </c>
      <c r="E286" s="19" t="s">
        <v>270</v>
      </c>
      <c r="F286" s="22">
        <v>60</v>
      </c>
      <c r="G286" s="22">
        <v>60</v>
      </c>
      <c r="H286" s="23">
        <f t="shared" si="33"/>
        <v>18000</v>
      </c>
      <c r="I286" s="23">
        <f t="shared" si="34"/>
        <v>6000</v>
      </c>
      <c r="J286" s="23">
        <f t="shared" si="35"/>
        <v>24000</v>
      </c>
      <c r="K286" s="25"/>
    </row>
    <row r="287" s="1" customFormat="1" ht="15.75" customHeight="1" spans="1:11">
      <c r="A287" s="19" t="s">
        <v>560</v>
      </c>
      <c r="B287" s="19" t="s">
        <v>229</v>
      </c>
      <c r="C287" s="20">
        <v>226</v>
      </c>
      <c r="D287" s="21" t="s">
        <v>230</v>
      </c>
      <c r="E287" s="19" t="s">
        <v>86</v>
      </c>
      <c r="F287" s="22">
        <v>37.5</v>
      </c>
      <c r="G287" s="22">
        <v>37.5</v>
      </c>
      <c r="H287" s="23">
        <f t="shared" si="33"/>
        <v>11250</v>
      </c>
      <c r="I287" s="23">
        <f t="shared" si="34"/>
        <v>3750</v>
      </c>
      <c r="J287" s="23">
        <f t="shared" si="35"/>
        <v>15000</v>
      </c>
      <c r="K287" s="25"/>
    </row>
    <row r="288" s="1" customFormat="1" ht="15.75" customHeight="1" spans="1:11">
      <c r="A288" s="19" t="s">
        <v>560</v>
      </c>
      <c r="B288" s="19" t="s">
        <v>240</v>
      </c>
      <c r="C288" s="20">
        <v>227</v>
      </c>
      <c r="D288" s="21" t="s">
        <v>239</v>
      </c>
      <c r="E288" s="19" t="s">
        <v>390</v>
      </c>
      <c r="F288" s="22">
        <v>97.5</v>
      </c>
      <c r="G288" s="22">
        <v>97.5</v>
      </c>
      <c r="H288" s="23">
        <f t="shared" si="33"/>
        <v>29250</v>
      </c>
      <c r="I288" s="23">
        <f t="shared" si="34"/>
        <v>9750</v>
      </c>
      <c r="J288" s="23">
        <f t="shared" si="35"/>
        <v>39000</v>
      </c>
      <c r="K288" s="25"/>
    </row>
    <row r="289" s="1" customFormat="1" ht="15.75" customHeight="1" spans="1:11">
      <c r="A289" s="19" t="s">
        <v>242</v>
      </c>
      <c r="B289" s="19" t="s">
        <v>565</v>
      </c>
      <c r="C289" s="20">
        <v>90</v>
      </c>
      <c r="D289" s="21" t="s">
        <v>566</v>
      </c>
      <c r="E289" s="19" t="s">
        <v>270</v>
      </c>
      <c r="F289" s="22">
        <v>21</v>
      </c>
      <c r="G289" s="22">
        <v>21</v>
      </c>
      <c r="H289" s="23">
        <f t="shared" si="33"/>
        <v>6300</v>
      </c>
      <c r="I289" s="23">
        <f t="shared" si="34"/>
        <v>2100</v>
      </c>
      <c r="J289" s="23">
        <f t="shared" si="35"/>
        <v>8400</v>
      </c>
      <c r="K289" s="25"/>
    </row>
    <row r="290" s="1" customFormat="1" ht="15.75" customHeight="1" spans="1:11">
      <c r="A290" s="19" t="s">
        <v>242</v>
      </c>
      <c r="B290" s="19" t="s">
        <v>567</v>
      </c>
      <c r="C290" s="20">
        <v>91</v>
      </c>
      <c r="D290" s="21" t="s">
        <v>568</v>
      </c>
      <c r="E290" s="19" t="s">
        <v>270</v>
      </c>
      <c r="F290" s="22">
        <v>37.5</v>
      </c>
      <c r="G290" s="22">
        <v>37.5</v>
      </c>
      <c r="H290" s="23">
        <f t="shared" si="33"/>
        <v>11250</v>
      </c>
      <c r="I290" s="23">
        <f t="shared" si="34"/>
        <v>3750</v>
      </c>
      <c r="J290" s="23">
        <f t="shared" si="35"/>
        <v>15000</v>
      </c>
      <c r="K290" s="25"/>
    </row>
    <row r="291" s="1" customFormat="1" ht="15.75" customHeight="1" spans="1:11">
      <c r="A291" s="19" t="s">
        <v>242</v>
      </c>
      <c r="B291" s="19" t="s">
        <v>567</v>
      </c>
      <c r="C291" s="20">
        <v>92</v>
      </c>
      <c r="D291" s="21" t="s">
        <v>569</v>
      </c>
      <c r="E291" s="19" t="s">
        <v>270</v>
      </c>
      <c r="F291" s="22">
        <v>24</v>
      </c>
      <c r="G291" s="22">
        <v>24</v>
      </c>
      <c r="H291" s="23">
        <f t="shared" si="33"/>
        <v>7200</v>
      </c>
      <c r="I291" s="23">
        <f t="shared" si="34"/>
        <v>2400</v>
      </c>
      <c r="J291" s="23">
        <f t="shared" si="35"/>
        <v>9600</v>
      </c>
      <c r="K291" s="25"/>
    </row>
    <row r="292" s="1" customFormat="1" ht="15.75" customHeight="1" spans="1:11">
      <c r="A292" s="19" t="s">
        <v>242</v>
      </c>
      <c r="B292" s="19" t="s">
        <v>567</v>
      </c>
      <c r="C292" s="20">
        <v>93</v>
      </c>
      <c r="D292" s="21" t="s">
        <v>569</v>
      </c>
      <c r="E292" s="19" t="s">
        <v>270</v>
      </c>
      <c r="F292" s="22">
        <v>73.5</v>
      </c>
      <c r="G292" s="22">
        <v>73.5</v>
      </c>
      <c r="H292" s="23">
        <f t="shared" si="33"/>
        <v>22050</v>
      </c>
      <c r="I292" s="23">
        <f t="shared" si="34"/>
        <v>7350</v>
      </c>
      <c r="J292" s="23">
        <f t="shared" si="35"/>
        <v>29400</v>
      </c>
      <c r="K292" s="25"/>
    </row>
    <row r="293" s="1" customFormat="1" ht="15.75" customHeight="1" spans="1:11">
      <c r="A293" s="19" t="s">
        <v>242</v>
      </c>
      <c r="B293" s="19" t="s">
        <v>570</v>
      </c>
      <c r="C293" s="20">
        <v>99</v>
      </c>
      <c r="D293" s="21" t="s">
        <v>571</v>
      </c>
      <c r="E293" s="19" t="s">
        <v>86</v>
      </c>
      <c r="F293" s="22">
        <v>151.5</v>
      </c>
      <c r="G293" s="22">
        <v>151.5</v>
      </c>
      <c r="H293" s="23">
        <f t="shared" si="33"/>
        <v>45450</v>
      </c>
      <c r="I293" s="23">
        <f t="shared" si="34"/>
        <v>15150</v>
      </c>
      <c r="J293" s="23">
        <f t="shared" si="35"/>
        <v>60600</v>
      </c>
      <c r="K293" s="25"/>
    </row>
    <row r="294" s="1" customFormat="1" ht="15.75" customHeight="1" spans="1:11">
      <c r="A294" s="19" t="s">
        <v>253</v>
      </c>
      <c r="B294" s="19" t="s">
        <v>262</v>
      </c>
      <c r="C294" s="20">
        <v>408</v>
      </c>
      <c r="D294" s="21" t="s">
        <v>264</v>
      </c>
      <c r="E294" s="19" t="s">
        <v>86</v>
      </c>
      <c r="F294" s="22">
        <v>15</v>
      </c>
      <c r="G294" s="22">
        <v>15</v>
      </c>
      <c r="H294" s="23">
        <f t="shared" si="33"/>
        <v>4500</v>
      </c>
      <c r="I294" s="23">
        <f t="shared" si="34"/>
        <v>1500</v>
      </c>
      <c r="J294" s="23">
        <f t="shared" si="35"/>
        <v>6000</v>
      </c>
      <c r="K294" s="25"/>
    </row>
    <row r="295" s="1" customFormat="1" ht="15.75" customHeight="1" spans="1:11">
      <c r="A295" s="19" t="s">
        <v>253</v>
      </c>
      <c r="B295" s="19" t="s">
        <v>267</v>
      </c>
      <c r="C295" s="20">
        <v>409</v>
      </c>
      <c r="D295" s="21" t="s">
        <v>572</v>
      </c>
      <c r="E295" s="19" t="s">
        <v>270</v>
      </c>
      <c r="F295" s="22">
        <v>33</v>
      </c>
      <c r="G295" s="22">
        <v>33</v>
      </c>
      <c r="H295" s="23">
        <f t="shared" si="33"/>
        <v>9900</v>
      </c>
      <c r="I295" s="23">
        <f t="shared" si="34"/>
        <v>3300</v>
      </c>
      <c r="J295" s="23">
        <f t="shared" si="35"/>
        <v>13200</v>
      </c>
      <c r="K295" s="25"/>
    </row>
    <row r="296" s="1" customFormat="1" ht="15.75" customHeight="1" spans="1:11">
      <c r="A296" s="19" t="s">
        <v>253</v>
      </c>
      <c r="B296" s="19" t="s">
        <v>573</v>
      </c>
      <c r="C296" s="20">
        <v>410</v>
      </c>
      <c r="D296" s="21" t="s">
        <v>574</v>
      </c>
      <c r="E296" s="19" t="s">
        <v>27</v>
      </c>
      <c r="F296" s="22">
        <v>6</v>
      </c>
      <c r="G296" s="22">
        <v>6</v>
      </c>
      <c r="H296" s="23">
        <f t="shared" si="33"/>
        <v>1800</v>
      </c>
      <c r="I296" s="23">
        <f t="shared" si="34"/>
        <v>600</v>
      </c>
      <c r="J296" s="23">
        <f t="shared" si="35"/>
        <v>2400</v>
      </c>
      <c r="K296" s="25"/>
    </row>
    <row r="297" s="1" customFormat="1" ht="15.75" customHeight="1" spans="1:11">
      <c r="A297" s="19" t="s">
        <v>253</v>
      </c>
      <c r="B297" s="19" t="s">
        <v>575</v>
      </c>
      <c r="C297" s="20">
        <v>412</v>
      </c>
      <c r="D297" s="21" t="s">
        <v>576</v>
      </c>
      <c r="E297" s="19" t="s">
        <v>27</v>
      </c>
      <c r="F297" s="22">
        <v>55.5</v>
      </c>
      <c r="G297" s="22">
        <v>55.5</v>
      </c>
      <c r="H297" s="23">
        <f t="shared" si="33"/>
        <v>16650</v>
      </c>
      <c r="I297" s="23">
        <f t="shared" si="34"/>
        <v>5550</v>
      </c>
      <c r="J297" s="23">
        <f t="shared" si="35"/>
        <v>22200</v>
      </c>
      <c r="K297" s="25"/>
    </row>
    <row r="298" s="1" customFormat="1" ht="15.75" customHeight="1" spans="1:11">
      <c r="A298" s="19" t="s">
        <v>253</v>
      </c>
      <c r="B298" s="19" t="s">
        <v>575</v>
      </c>
      <c r="C298" s="20">
        <v>413</v>
      </c>
      <c r="D298" s="21" t="s">
        <v>577</v>
      </c>
      <c r="E298" s="19" t="s">
        <v>27</v>
      </c>
      <c r="F298" s="22">
        <v>22.5</v>
      </c>
      <c r="G298" s="22">
        <v>22.5</v>
      </c>
      <c r="H298" s="23">
        <f t="shared" si="33"/>
        <v>6750</v>
      </c>
      <c r="I298" s="23">
        <f t="shared" si="34"/>
        <v>2250</v>
      </c>
      <c r="J298" s="23">
        <f t="shared" si="35"/>
        <v>9000</v>
      </c>
      <c r="K298" s="25"/>
    </row>
    <row r="299" s="1" customFormat="1" ht="15.75" customHeight="1" spans="1:11">
      <c r="A299" s="19" t="s">
        <v>253</v>
      </c>
      <c r="B299" s="19" t="s">
        <v>575</v>
      </c>
      <c r="C299" s="20">
        <v>414</v>
      </c>
      <c r="D299" s="21" t="s">
        <v>578</v>
      </c>
      <c r="E299" s="19" t="s">
        <v>34</v>
      </c>
      <c r="F299" s="22">
        <v>169.5</v>
      </c>
      <c r="G299" s="22">
        <v>169.5</v>
      </c>
      <c r="H299" s="23">
        <f t="shared" si="33"/>
        <v>50850</v>
      </c>
      <c r="I299" s="23">
        <f t="shared" si="34"/>
        <v>16950</v>
      </c>
      <c r="J299" s="23">
        <f t="shared" si="35"/>
        <v>67800</v>
      </c>
      <c r="K299" s="25"/>
    </row>
    <row r="300" s="1" customFormat="1" ht="15.75" customHeight="1" spans="1:11">
      <c r="A300" s="19" t="s">
        <v>253</v>
      </c>
      <c r="B300" s="19" t="s">
        <v>575</v>
      </c>
      <c r="C300" s="20">
        <v>415</v>
      </c>
      <c r="D300" s="21" t="s">
        <v>256</v>
      </c>
      <c r="E300" s="19" t="s">
        <v>579</v>
      </c>
      <c r="F300" s="22">
        <v>142.5</v>
      </c>
      <c r="G300" s="22">
        <v>142.5</v>
      </c>
      <c r="H300" s="23">
        <f t="shared" si="33"/>
        <v>42750</v>
      </c>
      <c r="I300" s="23">
        <f t="shared" si="34"/>
        <v>14250</v>
      </c>
      <c r="J300" s="23">
        <f t="shared" si="35"/>
        <v>57000</v>
      </c>
      <c r="K300" s="25"/>
    </row>
    <row r="301" s="1" customFormat="1" ht="15.75" customHeight="1" spans="1:11">
      <c r="A301" s="19" t="s">
        <v>253</v>
      </c>
      <c r="B301" s="19" t="s">
        <v>272</v>
      </c>
      <c r="C301" s="20">
        <v>416</v>
      </c>
      <c r="D301" s="21" t="s">
        <v>580</v>
      </c>
      <c r="E301" s="19" t="s">
        <v>86</v>
      </c>
      <c r="F301" s="22">
        <v>48</v>
      </c>
      <c r="G301" s="22">
        <v>48</v>
      </c>
      <c r="H301" s="23">
        <f t="shared" si="33"/>
        <v>14400</v>
      </c>
      <c r="I301" s="23">
        <f t="shared" si="34"/>
        <v>4800</v>
      </c>
      <c r="J301" s="23">
        <f t="shared" si="35"/>
        <v>19200</v>
      </c>
      <c r="K301" s="25"/>
    </row>
    <row r="302" s="1" customFormat="1" ht="15.75" customHeight="1" spans="1:11">
      <c r="A302" s="19" t="s">
        <v>253</v>
      </c>
      <c r="B302" s="19" t="s">
        <v>260</v>
      </c>
      <c r="C302" s="20">
        <v>417</v>
      </c>
      <c r="D302" s="21" t="s">
        <v>581</v>
      </c>
      <c r="E302" s="19" t="s">
        <v>86</v>
      </c>
      <c r="F302" s="22">
        <v>28.5</v>
      </c>
      <c r="G302" s="22">
        <v>28.5</v>
      </c>
      <c r="H302" s="23">
        <f t="shared" si="33"/>
        <v>8550</v>
      </c>
      <c r="I302" s="23">
        <f t="shared" si="34"/>
        <v>2850</v>
      </c>
      <c r="J302" s="23">
        <f t="shared" si="35"/>
        <v>11400</v>
      </c>
      <c r="K302" s="25"/>
    </row>
    <row r="303" s="1" customFormat="1" ht="15.75" customHeight="1" spans="1:11">
      <c r="A303" s="19" t="s">
        <v>253</v>
      </c>
      <c r="B303" s="19" t="s">
        <v>267</v>
      </c>
      <c r="C303" s="20">
        <v>418</v>
      </c>
      <c r="D303" s="21" t="s">
        <v>582</v>
      </c>
      <c r="E303" s="19" t="s">
        <v>27</v>
      </c>
      <c r="F303" s="22">
        <v>172.5</v>
      </c>
      <c r="G303" s="22">
        <v>172.5</v>
      </c>
      <c r="H303" s="23">
        <f t="shared" si="33"/>
        <v>51750</v>
      </c>
      <c r="I303" s="23">
        <f t="shared" si="34"/>
        <v>17250</v>
      </c>
      <c r="J303" s="23">
        <f t="shared" si="35"/>
        <v>69000</v>
      </c>
      <c r="K303" s="25"/>
    </row>
    <row r="304" s="1" customFormat="1" ht="15.75" customHeight="1" spans="1:11">
      <c r="A304" s="19" t="s">
        <v>253</v>
      </c>
      <c r="B304" s="19" t="s">
        <v>583</v>
      </c>
      <c r="C304" s="20">
        <v>419</v>
      </c>
      <c r="D304" s="21" t="s">
        <v>584</v>
      </c>
      <c r="E304" s="19" t="s">
        <v>86</v>
      </c>
      <c r="F304" s="22">
        <v>25.5</v>
      </c>
      <c r="G304" s="22">
        <v>25.5</v>
      </c>
      <c r="H304" s="23">
        <f t="shared" si="33"/>
        <v>7650</v>
      </c>
      <c r="I304" s="23">
        <f t="shared" si="34"/>
        <v>2550</v>
      </c>
      <c r="J304" s="23">
        <f t="shared" si="35"/>
        <v>10200</v>
      </c>
      <c r="K304" s="25"/>
    </row>
    <row r="305" s="1" customFormat="1" ht="15.75" customHeight="1" spans="1:11">
      <c r="A305" s="19" t="s">
        <v>253</v>
      </c>
      <c r="B305" s="19" t="s">
        <v>583</v>
      </c>
      <c r="C305" s="20">
        <v>420</v>
      </c>
      <c r="D305" s="21" t="s">
        <v>584</v>
      </c>
      <c r="E305" s="19" t="s">
        <v>86</v>
      </c>
      <c r="F305" s="22">
        <v>18</v>
      </c>
      <c r="G305" s="22">
        <v>18</v>
      </c>
      <c r="H305" s="23">
        <f t="shared" si="33"/>
        <v>5400</v>
      </c>
      <c r="I305" s="23">
        <f t="shared" si="34"/>
        <v>1800</v>
      </c>
      <c r="J305" s="23">
        <f t="shared" si="35"/>
        <v>7200</v>
      </c>
      <c r="K305" s="25"/>
    </row>
    <row r="306" s="1" customFormat="1" ht="15.75" customHeight="1" spans="1:11">
      <c r="A306" s="19" t="s">
        <v>253</v>
      </c>
      <c r="B306" s="19" t="s">
        <v>585</v>
      </c>
      <c r="C306" s="20">
        <v>421</v>
      </c>
      <c r="D306" s="21" t="s">
        <v>586</v>
      </c>
      <c r="E306" s="19" t="s">
        <v>86</v>
      </c>
      <c r="F306" s="22">
        <v>22.5</v>
      </c>
      <c r="G306" s="22">
        <v>22.5</v>
      </c>
      <c r="H306" s="23">
        <f t="shared" ref="H306:H369" si="36">G306*300</f>
        <v>6750</v>
      </c>
      <c r="I306" s="23">
        <f t="shared" ref="I306:I369" si="37">G306*100</f>
        <v>2250</v>
      </c>
      <c r="J306" s="23">
        <f t="shared" ref="J306:J369" si="38">G306*400</f>
        <v>9000</v>
      </c>
      <c r="K306" s="25"/>
    </row>
    <row r="307" s="1" customFormat="1" ht="15.75" customHeight="1" spans="1:11">
      <c r="A307" s="19" t="s">
        <v>253</v>
      </c>
      <c r="B307" s="19" t="s">
        <v>587</v>
      </c>
      <c r="C307" s="20">
        <v>422</v>
      </c>
      <c r="D307" s="21" t="s">
        <v>588</v>
      </c>
      <c r="E307" s="19" t="s">
        <v>27</v>
      </c>
      <c r="F307" s="22">
        <v>229.5</v>
      </c>
      <c r="G307" s="22">
        <v>229.5</v>
      </c>
      <c r="H307" s="23">
        <f t="shared" si="36"/>
        <v>68850</v>
      </c>
      <c r="I307" s="23">
        <f t="shared" si="37"/>
        <v>22950</v>
      </c>
      <c r="J307" s="23">
        <f t="shared" si="38"/>
        <v>91800</v>
      </c>
      <c r="K307" s="25"/>
    </row>
    <row r="308" s="1" customFormat="1" ht="15.75" customHeight="1" spans="1:11">
      <c r="A308" s="19" t="s">
        <v>253</v>
      </c>
      <c r="B308" s="19" t="s">
        <v>262</v>
      </c>
      <c r="C308" s="20">
        <v>426</v>
      </c>
      <c r="D308" s="21" t="s">
        <v>589</v>
      </c>
      <c r="E308" s="19" t="s">
        <v>86</v>
      </c>
      <c r="F308" s="22">
        <v>27</v>
      </c>
      <c r="G308" s="22">
        <v>27</v>
      </c>
      <c r="H308" s="23">
        <f t="shared" si="36"/>
        <v>8100</v>
      </c>
      <c r="I308" s="23">
        <f t="shared" si="37"/>
        <v>2700</v>
      </c>
      <c r="J308" s="23">
        <f t="shared" si="38"/>
        <v>10800</v>
      </c>
      <c r="K308" s="25"/>
    </row>
    <row r="309" s="1" customFormat="1" ht="15.75" customHeight="1" spans="1:11">
      <c r="A309" s="19" t="s">
        <v>253</v>
      </c>
      <c r="B309" s="19" t="s">
        <v>590</v>
      </c>
      <c r="C309" s="20">
        <v>427</v>
      </c>
      <c r="D309" s="21" t="s">
        <v>591</v>
      </c>
      <c r="E309" s="19" t="s">
        <v>27</v>
      </c>
      <c r="F309" s="22">
        <v>18</v>
      </c>
      <c r="G309" s="22">
        <v>18</v>
      </c>
      <c r="H309" s="23">
        <f t="shared" si="36"/>
        <v>5400</v>
      </c>
      <c r="I309" s="23">
        <f t="shared" si="37"/>
        <v>1800</v>
      </c>
      <c r="J309" s="23">
        <f t="shared" si="38"/>
        <v>7200</v>
      </c>
      <c r="K309" s="25"/>
    </row>
    <row r="310" s="1" customFormat="1" ht="15.75" customHeight="1" spans="1:11">
      <c r="A310" s="19" t="s">
        <v>253</v>
      </c>
      <c r="B310" s="19" t="s">
        <v>575</v>
      </c>
      <c r="C310" s="20">
        <v>429</v>
      </c>
      <c r="D310" s="21" t="s">
        <v>592</v>
      </c>
      <c r="E310" s="19" t="s">
        <v>27</v>
      </c>
      <c r="F310" s="22">
        <v>9</v>
      </c>
      <c r="G310" s="22">
        <v>9</v>
      </c>
      <c r="H310" s="23">
        <f t="shared" si="36"/>
        <v>2700</v>
      </c>
      <c r="I310" s="23">
        <f t="shared" si="37"/>
        <v>900</v>
      </c>
      <c r="J310" s="23">
        <f t="shared" si="38"/>
        <v>3600</v>
      </c>
      <c r="K310" s="25"/>
    </row>
    <row r="311" s="1" customFormat="1" ht="15.75" customHeight="1" spans="1:11">
      <c r="A311" s="19" t="s">
        <v>253</v>
      </c>
      <c r="B311" s="19" t="s">
        <v>575</v>
      </c>
      <c r="C311" s="20">
        <v>430</v>
      </c>
      <c r="D311" s="21" t="s">
        <v>593</v>
      </c>
      <c r="E311" s="19" t="s">
        <v>27</v>
      </c>
      <c r="F311" s="22">
        <v>6</v>
      </c>
      <c r="G311" s="22">
        <v>6</v>
      </c>
      <c r="H311" s="23">
        <f t="shared" si="36"/>
        <v>1800</v>
      </c>
      <c r="I311" s="23">
        <f t="shared" si="37"/>
        <v>600</v>
      </c>
      <c r="J311" s="23">
        <f t="shared" si="38"/>
        <v>2400</v>
      </c>
      <c r="K311" s="25"/>
    </row>
    <row r="312" s="1" customFormat="1" ht="15.75" customHeight="1" spans="1:11">
      <c r="A312" s="19" t="s">
        <v>253</v>
      </c>
      <c r="B312" s="19" t="s">
        <v>272</v>
      </c>
      <c r="C312" s="20">
        <v>432</v>
      </c>
      <c r="D312" s="21" t="s">
        <v>275</v>
      </c>
      <c r="E312" s="19" t="s">
        <v>270</v>
      </c>
      <c r="F312" s="22">
        <v>25.5</v>
      </c>
      <c r="G312" s="22">
        <v>25.5</v>
      </c>
      <c r="H312" s="23">
        <f t="shared" si="36"/>
        <v>7650</v>
      </c>
      <c r="I312" s="23">
        <f t="shared" si="37"/>
        <v>2550</v>
      </c>
      <c r="J312" s="23">
        <f t="shared" si="38"/>
        <v>10200</v>
      </c>
      <c r="K312" s="25"/>
    </row>
    <row r="313" s="1" customFormat="1" ht="15.75" customHeight="1" spans="1:11">
      <c r="A313" s="19" t="s">
        <v>253</v>
      </c>
      <c r="B313" s="19" t="s">
        <v>590</v>
      </c>
      <c r="C313" s="20">
        <v>433</v>
      </c>
      <c r="D313" s="21" t="s">
        <v>275</v>
      </c>
      <c r="E313" s="19" t="s">
        <v>270</v>
      </c>
      <c r="F313" s="22">
        <v>34.5</v>
      </c>
      <c r="G313" s="22">
        <v>34.5</v>
      </c>
      <c r="H313" s="23">
        <f t="shared" si="36"/>
        <v>10350</v>
      </c>
      <c r="I313" s="23">
        <f t="shared" si="37"/>
        <v>3450</v>
      </c>
      <c r="J313" s="23">
        <f t="shared" si="38"/>
        <v>13800</v>
      </c>
      <c r="K313" s="25"/>
    </row>
    <row r="314" s="1" customFormat="1" ht="15.75" customHeight="1" spans="1:11">
      <c r="A314" s="19" t="s">
        <v>253</v>
      </c>
      <c r="B314" s="19" t="s">
        <v>585</v>
      </c>
      <c r="C314" s="20">
        <v>434</v>
      </c>
      <c r="D314" s="21" t="s">
        <v>594</v>
      </c>
      <c r="E314" s="19" t="s">
        <v>34</v>
      </c>
      <c r="F314" s="22">
        <v>43.5</v>
      </c>
      <c r="G314" s="22">
        <v>43.5</v>
      </c>
      <c r="H314" s="23">
        <f t="shared" si="36"/>
        <v>13050</v>
      </c>
      <c r="I314" s="23">
        <f t="shared" si="37"/>
        <v>4350</v>
      </c>
      <c r="J314" s="23">
        <f t="shared" si="38"/>
        <v>17400</v>
      </c>
      <c r="K314" s="25"/>
    </row>
    <row r="315" s="1" customFormat="1" ht="15.75" customHeight="1" spans="1:11">
      <c r="A315" s="19" t="s">
        <v>253</v>
      </c>
      <c r="B315" s="19" t="s">
        <v>595</v>
      </c>
      <c r="C315" s="20">
        <v>435</v>
      </c>
      <c r="D315" s="21" t="s">
        <v>594</v>
      </c>
      <c r="E315" s="19" t="s">
        <v>34</v>
      </c>
      <c r="F315" s="22">
        <v>34.5</v>
      </c>
      <c r="G315" s="22">
        <v>34.5</v>
      </c>
      <c r="H315" s="23">
        <f t="shared" si="36"/>
        <v>10350</v>
      </c>
      <c r="I315" s="23">
        <f t="shared" si="37"/>
        <v>3450</v>
      </c>
      <c r="J315" s="23">
        <f t="shared" si="38"/>
        <v>13800</v>
      </c>
      <c r="K315" s="25"/>
    </row>
    <row r="316" s="1" customFormat="1" ht="15.75" customHeight="1" spans="1:11">
      <c r="A316" s="19" t="s">
        <v>253</v>
      </c>
      <c r="B316" s="19" t="s">
        <v>587</v>
      </c>
      <c r="C316" s="20">
        <v>437</v>
      </c>
      <c r="D316" s="21" t="s">
        <v>275</v>
      </c>
      <c r="E316" s="19" t="s">
        <v>270</v>
      </c>
      <c r="F316" s="22">
        <v>208.5</v>
      </c>
      <c r="G316" s="22">
        <v>208.5</v>
      </c>
      <c r="H316" s="23">
        <f t="shared" si="36"/>
        <v>62550</v>
      </c>
      <c r="I316" s="23">
        <f t="shared" si="37"/>
        <v>20850</v>
      </c>
      <c r="J316" s="23">
        <f t="shared" si="38"/>
        <v>83400</v>
      </c>
      <c r="K316" s="25"/>
    </row>
    <row r="317" s="1" customFormat="1" ht="15.75" customHeight="1" spans="1:11">
      <c r="A317" s="19" t="s">
        <v>253</v>
      </c>
      <c r="B317" s="19" t="s">
        <v>587</v>
      </c>
      <c r="C317" s="20">
        <v>438</v>
      </c>
      <c r="D317" s="21" t="s">
        <v>275</v>
      </c>
      <c r="E317" s="19" t="s">
        <v>270</v>
      </c>
      <c r="F317" s="22">
        <v>283.5</v>
      </c>
      <c r="G317" s="22">
        <v>283.5</v>
      </c>
      <c r="H317" s="23">
        <f t="shared" si="36"/>
        <v>85050</v>
      </c>
      <c r="I317" s="23">
        <f t="shared" si="37"/>
        <v>28350</v>
      </c>
      <c r="J317" s="23">
        <f t="shared" si="38"/>
        <v>113400</v>
      </c>
      <c r="K317" s="25"/>
    </row>
    <row r="318" s="1" customFormat="1" ht="15.75" customHeight="1" spans="1:11">
      <c r="A318" s="19" t="s">
        <v>253</v>
      </c>
      <c r="B318" s="19" t="s">
        <v>595</v>
      </c>
      <c r="C318" s="20">
        <v>439</v>
      </c>
      <c r="D318" s="21" t="s">
        <v>596</v>
      </c>
      <c r="E318" s="19" t="s">
        <v>390</v>
      </c>
      <c r="F318" s="22">
        <v>24</v>
      </c>
      <c r="G318" s="22">
        <v>24</v>
      </c>
      <c r="H318" s="23">
        <f t="shared" si="36"/>
        <v>7200</v>
      </c>
      <c r="I318" s="23">
        <f t="shared" si="37"/>
        <v>2400</v>
      </c>
      <c r="J318" s="23">
        <f t="shared" si="38"/>
        <v>9600</v>
      </c>
      <c r="K318" s="25"/>
    </row>
    <row r="319" s="1" customFormat="1" ht="15.75" customHeight="1" spans="1:11">
      <c r="A319" s="19" t="s">
        <v>253</v>
      </c>
      <c r="B319" s="19" t="s">
        <v>597</v>
      </c>
      <c r="C319" s="20">
        <v>440</v>
      </c>
      <c r="D319" s="21" t="s">
        <v>598</v>
      </c>
      <c r="E319" s="19" t="s">
        <v>270</v>
      </c>
      <c r="F319" s="22">
        <v>12</v>
      </c>
      <c r="G319" s="22">
        <v>12</v>
      </c>
      <c r="H319" s="23">
        <f t="shared" si="36"/>
        <v>3600</v>
      </c>
      <c r="I319" s="23">
        <f t="shared" si="37"/>
        <v>1200</v>
      </c>
      <c r="J319" s="23">
        <f t="shared" si="38"/>
        <v>4800</v>
      </c>
      <c r="K319" s="25"/>
    </row>
    <row r="320" s="1" customFormat="1" ht="15.75" customHeight="1" spans="1:11">
      <c r="A320" s="19" t="s">
        <v>253</v>
      </c>
      <c r="B320" s="19" t="s">
        <v>585</v>
      </c>
      <c r="C320" s="20">
        <v>442</v>
      </c>
      <c r="D320" s="21" t="s">
        <v>599</v>
      </c>
      <c r="E320" s="19" t="s">
        <v>390</v>
      </c>
      <c r="F320" s="22">
        <v>39</v>
      </c>
      <c r="G320" s="22">
        <v>39</v>
      </c>
      <c r="H320" s="23">
        <f t="shared" si="36"/>
        <v>11700</v>
      </c>
      <c r="I320" s="23">
        <f t="shared" si="37"/>
        <v>3900</v>
      </c>
      <c r="J320" s="23">
        <f t="shared" si="38"/>
        <v>15600</v>
      </c>
      <c r="K320" s="25"/>
    </row>
    <row r="321" s="1" customFormat="1" ht="15.75" customHeight="1" spans="1:11">
      <c r="A321" s="19" t="s">
        <v>253</v>
      </c>
      <c r="B321" s="19" t="s">
        <v>597</v>
      </c>
      <c r="C321" s="20">
        <v>444</v>
      </c>
      <c r="D321" s="21" t="s">
        <v>594</v>
      </c>
      <c r="E321" s="19" t="s">
        <v>270</v>
      </c>
      <c r="F321" s="22">
        <v>27</v>
      </c>
      <c r="G321" s="22">
        <v>27</v>
      </c>
      <c r="H321" s="23">
        <f t="shared" si="36"/>
        <v>8100</v>
      </c>
      <c r="I321" s="23">
        <f t="shared" si="37"/>
        <v>2700</v>
      </c>
      <c r="J321" s="23">
        <f t="shared" si="38"/>
        <v>10800</v>
      </c>
      <c r="K321" s="25"/>
    </row>
    <row r="322" s="1" customFormat="1" ht="15.75" customHeight="1" spans="1:11">
      <c r="A322" s="19" t="s">
        <v>253</v>
      </c>
      <c r="B322" s="19" t="s">
        <v>272</v>
      </c>
      <c r="C322" s="20">
        <v>445</v>
      </c>
      <c r="D322" s="21" t="s">
        <v>275</v>
      </c>
      <c r="E322" s="19" t="s">
        <v>270</v>
      </c>
      <c r="F322" s="22">
        <v>61.5</v>
      </c>
      <c r="G322" s="22">
        <v>61.5</v>
      </c>
      <c r="H322" s="23">
        <f t="shared" si="36"/>
        <v>18450</v>
      </c>
      <c r="I322" s="23">
        <f t="shared" si="37"/>
        <v>6150</v>
      </c>
      <c r="J322" s="23">
        <f t="shared" si="38"/>
        <v>24600</v>
      </c>
      <c r="K322" s="25"/>
    </row>
    <row r="323" s="1" customFormat="1" ht="15.75" customHeight="1" spans="1:11">
      <c r="A323" s="19" t="s">
        <v>253</v>
      </c>
      <c r="B323" s="19" t="s">
        <v>272</v>
      </c>
      <c r="C323" s="20">
        <v>446</v>
      </c>
      <c r="D323" s="21" t="s">
        <v>600</v>
      </c>
      <c r="E323" s="19" t="s">
        <v>27</v>
      </c>
      <c r="F323" s="22">
        <v>12</v>
      </c>
      <c r="G323" s="22">
        <v>12</v>
      </c>
      <c r="H323" s="23">
        <f t="shared" si="36"/>
        <v>3600</v>
      </c>
      <c r="I323" s="23">
        <f t="shared" si="37"/>
        <v>1200</v>
      </c>
      <c r="J323" s="23">
        <f t="shared" si="38"/>
        <v>4800</v>
      </c>
      <c r="K323" s="25"/>
    </row>
    <row r="324" s="1" customFormat="1" ht="15.75" customHeight="1" spans="1:11">
      <c r="A324" s="19" t="s">
        <v>253</v>
      </c>
      <c r="B324" s="19" t="s">
        <v>272</v>
      </c>
      <c r="C324" s="20">
        <v>447</v>
      </c>
      <c r="D324" s="21" t="s">
        <v>600</v>
      </c>
      <c r="E324" s="19" t="s">
        <v>27</v>
      </c>
      <c r="F324" s="22">
        <v>10.5</v>
      </c>
      <c r="G324" s="22">
        <v>10.5</v>
      </c>
      <c r="H324" s="23">
        <f t="shared" si="36"/>
        <v>3150</v>
      </c>
      <c r="I324" s="23">
        <f t="shared" si="37"/>
        <v>1050</v>
      </c>
      <c r="J324" s="23">
        <f t="shared" si="38"/>
        <v>4200</v>
      </c>
      <c r="K324" s="25"/>
    </row>
    <row r="325" s="1" customFormat="1" ht="15.75" customHeight="1" spans="1:11">
      <c r="A325" s="19" t="s">
        <v>253</v>
      </c>
      <c r="B325" s="19" t="s">
        <v>585</v>
      </c>
      <c r="C325" s="20">
        <v>448</v>
      </c>
      <c r="D325" s="21" t="s">
        <v>594</v>
      </c>
      <c r="E325" s="19" t="s">
        <v>270</v>
      </c>
      <c r="F325" s="22">
        <v>10.5</v>
      </c>
      <c r="G325" s="22">
        <v>10.5</v>
      </c>
      <c r="H325" s="23">
        <f t="shared" si="36"/>
        <v>3150</v>
      </c>
      <c r="I325" s="23">
        <f t="shared" si="37"/>
        <v>1050</v>
      </c>
      <c r="J325" s="23">
        <f t="shared" si="38"/>
        <v>4200</v>
      </c>
      <c r="K325" s="25"/>
    </row>
    <row r="326" s="1" customFormat="1" ht="15.75" customHeight="1" spans="1:11">
      <c r="A326" s="19" t="s">
        <v>253</v>
      </c>
      <c r="B326" s="19" t="s">
        <v>585</v>
      </c>
      <c r="C326" s="20">
        <v>449</v>
      </c>
      <c r="D326" s="21" t="s">
        <v>594</v>
      </c>
      <c r="E326" s="19" t="s">
        <v>270</v>
      </c>
      <c r="F326" s="22">
        <v>24</v>
      </c>
      <c r="G326" s="22">
        <v>24</v>
      </c>
      <c r="H326" s="23">
        <f t="shared" si="36"/>
        <v>7200</v>
      </c>
      <c r="I326" s="23">
        <f t="shared" si="37"/>
        <v>2400</v>
      </c>
      <c r="J326" s="23">
        <f t="shared" si="38"/>
        <v>9600</v>
      </c>
      <c r="K326" s="25"/>
    </row>
    <row r="327" s="1" customFormat="1" ht="15.75" customHeight="1" spans="1:11">
      <c r="A327" s="19" t="s">
        <v>253</v>
      </c>
      <c r="B327" s="19" t="s">
        <v>601</v>
      </c>
      <c r="C327" s="20">
        <v>450</v>
      </c>
      <c r="D327" s="21" t="s">
        <v>602</v>
      </c>
      <c r="E327" s="19" t="s">
        <v>390</v>
      </c>
      <c r="F327" s="22">
        <v>21</v>
      </c>
      <c r="G327" s="22">
        <v>21</v>
      </c>
      <c r="H327" s="23">
        <f t="shared" si="36"/>
        <v>6300</v>
      </c>
      <c r="I327" s="23">
        <f t="shared" si="37"/>
        <v>2100</v>
      </c>
      <c r="J327" s="23">
        <f t="shared" si="38"/>
        <v>8400</v>
      </c>
      <c r="K327" s="25"/>
    </row>
    <row r="328" s="1" customFormat="1" ht="15.75" customHeight="1" spans="1:11">
      <c r="A328" s="19" t="s">
        <v>253</v>
      </c>
      <c r="B328" s="19" t="s">
        <v>601</v>
      </c>
      <c r="C328" s="20">
        <v>451</v>
      </c>
      <c r="D328" s="21" t="s">
        <v>603</v>
      </c>
      <c r="E328" s="19" t="s">
        <v>127</v>
      </c>
      <c r="F328" s="22">
        <v>63</v>
      </c>
      <c r="G328" s="22">
        <v>63</v>
      </c>
      <c r="H328" s="23">
        <f t="shared" si="36"/>
        <v>18900</v>
      </c>
      <c r="I328" s="23">
        <f t="shared" si="37"/>
        <v>6300</v>
      </c>
      <c r="J328" s="23">
        <f t="shared" si="38"/>
        <v>25200</v>
      </c>
      <c r="K328" s="25"/>
    </row>
    <row r="329" s="1" customFormat="1" ht="15.75" customHeight="1" spans="1:11">
      <c r="A329" s="19" t="s">
        <v>253</v>
      </c>
      <c r="B329" s="19" t="s">
        <v>601</v>
      </c>
      <c r="C329" s="20">
        <v>452</v>
      </c>
      <c r="D329" s="21" t="s">
        <v>603</v>
      </c>
      <c r="E329" s="19" t="s">
        <v>390</v>
      </c>
      <c r="F329" s="22">
        <v>52.5</v>
      </c>
      <c r="G329" s="22">
        <v>52.5</v>
      </c>
      <c r="H329" s="23">
        <f t="shared" si="36"/>
        <v>15750</v>
      </c>
      <c r="I329" s="23">
        <f t="shared" si="37"/>
        <v>5250</v>
      </c>
      <c r="J329" s="23">
        <f t="shared" si="38"/>
        <v>21000</v>
      </c>
      <c r="K329" s="25"/>
    </row>
    <row r="330" s="1" customFormat="1" ht="15.75" customHeight="1" spans="1:11">
      <c r="A330" s="19" t="s">
        <v>253</v>
      </c>
      <c r="B330" s="19" t="s">
        <v>604</v>
      </c>
      <c r="C330" s="20">
        <v>454</v>
      </c>
      <c r="D330" s="21" t="s">
        <v>605</v>
      </c>
      <c r="E330" s="19" t="s">
        <v>86</v>
      </c>
      <c r="F330" s="22">
        <v>24</v>
      </c>
      <c r="G330" s="22">
        <v>24</v>
      </c>
      <c r="H330" s="23">
        <f t="shared" si="36"/>
        <v>7200</v>
      </c>
      <c r="I330" s="23">
        <f t="shared" si="37"/>
        <v>2400</v>
      </c>
      <c r="J330" s="23">
        <f t="shared" si="38"/>
        <v>9600</v>
      </c>
      <c r="K330" s="25"/>
    </row>
    <row r="331" s="1" customFormat="1" ht="15.75" customHeight="1" spans="1:11">
      <c r="A331" s="19" t="s">
        <v>253</v>
      </c>
      <c r="B331" s="19" t="s">
        <v>272</v>
      </c>
      <c r="C331" s="20">
        <v>458</v>
      </c>
      <c r="D331" s="21" t="s">
        <v>256</v>
      </c>
      <c r="E331" s="19" t="s">
        <v>27</v>
      </c>
      <c r="F331" s="22">
        <v>12</v>
      </c>
      <c r="G331" s="22">
        <v>12</v>
      </c>
      <c r="H331" s="23">
        <f t="shared" si="36"/>
        <v>3600</v>
      </c>
      <c r="I331" s="23">
        <f t="shared" si="37"/>
        <v>1200</v>
      </c>
      <c r="J331" s="23">
        <f t="shared" si="38"/>
        <v>4800</v>
      </c>
      <c r="K331" s="25"/>
    </row>
    <row r="332" s="1" customFormat="1" ht="15.75" customHeight="1" spans="1:11">
      <c r="A332" s="19" t="s">
        <v>253</v>
      </c>
      <c r="B332" s="19" t="s">
        <v>272</v>
      </c>
      <c r="C332" s="20">
        <v>459</v>
      </c>
      <c r="D332" s="21" t="s">
        <v>263</v>
      </c>
      <c r="E332" s="19" t="s">
        <v>27</v>
      </c>
      <c r="F332" s="22">
        <v>13.5</v>
      </c>
      <c r="G332" s="22">
        <v>13.5</v>
      </c>
      <c r="H332" s="23">
        <f t="shared" si="36"/>
        <v>4050</v>
      </c>
      <c r="I332" s="23">
        <f t="shared" si="37"/>
        <v>1350</v>
      </c>
      <c r="J332" s="23">
        <f t="shared" si="38"/>
        <v>5400</v>
      </c>
      <c r="K332" s="25"/>
    </row>
    <row r="333" s="1" customFormat="1" ht="15.75" customHeight="1" spans="1:11">
      <c r="A333" s="19" t="s">
        <v>253</v>
      </c>
      <c r="B333" s="19" t="s">
        <v>272</v>
      </c>
      <c r="C333" s="20">
        <v>460</v>
      </c>
      <c r="D333" s="21" t="s">
        <v>256</v>
      </c>
      <c r="E333" s="19" t="s">
        <v>27</v>
      </c>
      <c r="F333" s="22">
        <v>51</v>
      </c>
      <c r="G333" s="22">
        <v>51</v>
      </c>
      <c r="H333" s="23">
        <f t="shared" si="36"/>
        <v>15300</v>
      </c>
      <c r="I333" s="23">
        <f t="shared" si="37"/>
        <v>5100</v>
      </c>
      <c r="J333" s="23">
        <f t="shared" si="38"/>
        <v>20400</v>
      </c>
      <c r="K333" s="25"/>
    </row>
    <row r="334" s="1" customFormat="1" ht="15.75" customHeight="1" spans="1:11">
      <c r="A334" s="19" t="s">
        <v>253</v>
      </c>
      <c r="B334" s="19" t="s">
        <v>272</v>
      </c>
      <c r="C334" s="20">
        <v>461</v>
      </c>
      <c r="D334" s="21" t="s">
        <v>263</v>
      </c>
      <c r="E334" s="19" t="s">
        <v>27</v>
      </c>
      <c r="F334" s="22">
        <v>18</v>
      </c>
      <c r="G334" s="22">
        <v>18</v>
      </c>
      <c r="H334" s="23">
        <f t="shared" si="36"/>
        <v>5400</v>
      </c>
      <c r="I334" s="23">
        <f t="shared" si="37"/>
        <v>1800</v>
      </c>
      <c r="J334" s="23">
        <f t="shared" si="38"/>
        <v>7200</v>
      </c>
      <c r="K334" s="25"/>
    </row>
    <row r="335" s="1" customFormat="1" ht="15.75" customHeight="1" spans="1:11">
      <c r="A335" s="19" t="s">
        <v>253</v>
      </c>
      <c r="B335" s="19" t="s">
        <v>272</v>
      </c>
      <c r="C335" s="20">
        <v>462</v>
      </c>
      <c r="D335" s="21" t="s">
        <v>273</v>
      </c>
      <c r="E335" s="19" t="s">
        <v>390</v>
      </c>
      <c r="F335" s="22">
        <v>18</v>
      </c>
      <c r="G335" s="22">
        <v>18</v>
      </c>
      <c r="H335" s="23">
        <f t="shared" si="36"/>
        <v>5400</v>
      </c>
      <c r="I335" s="23">
        <f t="shared" si="37"/>
        <v>1800</v>
      </c>
      <c r="J335" s="23">
        <f t="shared" si="38"/>
        <v>7200</v>
      </c>
      <c r="K335" s="25"/>
    </row>
    <row r="336" s="1" customFormat="1" ht="15.75" customHeight="1" spans="1:11">
      <c r="A336" s="19" t="s">
        <v>253</v>
      </c>
      <c r="B336" s="19" t="s">
        <v>587</v>
      </c>
      <c r="C336" s="20">
        <v>465</v>
      </c>
      <c r="D336" s="21" t="s">
        <v>275</v>
      </c>
      <c r="E336" s="19" t="s">
        <v>270</v>
      </c>
      <c r="F336" s="22">
        <v>36</v>
      </c>
      <c r="G336" s="22">
        <v>36</v>
      </c>
      <c r="H336" s="23">
        <f t="shared" si="36"/>
        <v>10800</v>
      </c>
      <c r="I336" s="23">
        <f t="shared" si="37"/>
        <v>3600</v>
      </c>
      <c r="J336" s="23">
        <f t="shared" si="38"/>
        <v>14400</v>
      </c>
      <c r="K336" s="25"/>
    </row>
    <row r="337" s="1" customFormat="1" ht="15.75" customHeight="1" spans="1:11">
      <c r="A337" s="19" t="s">
        <v>253</v>
      </c>
      <c r="B337" s="19" t="s">
        <v>575</v>
      </c>
      <c r="C337" s="20">
        <v>466</v>
      </c>
      <c r="D337" s="21" t="s">
        <v>577</v>
      </c>
      <c r="E337" s="19" t="s">
        <v>27</v>
      </c>
      <c r="F337" s="22">
        <v>51</v>
      </c>
      <c r="G337" s="22">
        <v>51</v>
      </c>
      <c r="H337" s="23">
        <f t="shared" si="36"/>
        <v>15300</v>
      </c>
      <c r="I337" s="23">
        <f t="shared" si="37"/>
        <v>5100</v>
      </c>
      <c r="J337" s="23">
        <f t="shared" si="38"/>
        <v>20400</v>
      </c>
      <c r="K337" s="25"/>
    </row>
    <row r="338" s="1" customFormat="1" ht="15.75" customHeight="1" spans="1:11">
      <c r="A338" s="19" t="s">
        <v>253</v>
      </c>
      <c r="B338" s="19" t="s">
        <v>606</v>
      </c>
      <c r="C338" s="20">
        <v>467</v>
      </c>
      <c r="D338" s="21" t="s">
        <v>607</v>
      </c>
      <c r="E338" s="19" t="s">
        <v>270</v>
      </c>
      <c r="F338" s="22">
        <v>30</v>
      </c>
      <c r="G338" s="22">
        <v>30</v>
      </c>
      <c r="H338" s="23">
        <f t="shared" si="36"/>
        <v>9000</v>
      </c>
      <c r="I338" s="23">
        <f t="shared" si="37"/>
        <v>3000</v>
      </c>
      <c r="J338" s="23">
        <f t="shared" si="38"/>
        <v>12000</v>
      </c>
      <c r="K338" s="25"/>
    </row>
    <row r="339" s="1" customFormat="1" ht="15.75" customHeight="1" spans="1:11">
      <c r="A339" s="19" t="s">
        <v>253</v>
      </c>
      <c r="B339" s="19" t="s">
        <v>575</v>
      </c>
      <c r="C339" s="20">
        <v>469</v>
      </c>
      <c r="D339" s="21" t="s">
        <v>593</v>
      </c>
      <c r="E339" s="19" t="s">
        <v>390</v>
      </c>
      <c r="F339" s="22">
        <v>15</v>
      </c>
      <c r="G339" s="22">
        <v>15</v>
      </c>
      <c r="H339" s="23">
        <f t="shared" si="36"/>
        <v>4500</v>
      </c>
      <c r="I339" s="23">
        <f t="shared" si="37"/>
        <v>1500</v>
      </c>
      <c r="J339" s="23">
        <f t="shared" si="38"/>
        <v>6000</v>
      </c>
      <c r="K339" s="25"/>
    </row>
    <row r="340" s="1" customFormat="1" ht="15.75" customHeight="1" spans="1:11">
      <c r="A340" s="19" t="s">
        <v>253</v>
      </c>
      <c r="B340" s="19" t="s">
        <v>262</v>
      </c>
      <c r="C340" s="20">
        <v>470</v>
      </c>
      <c r="D340" s="21" t="s">
        <v>608</v>
      </c>
      <c r="E340" s="19" t="s">
        <v>390</v>
      </c>
      <c r="F340" s="22">
        <v>18</v>
      </c>
      <c r="G340" s="22">
        <v>18</v>
      </c>
      <c r="H340" s="23">
        <f t="shared" si="36"/>
        <v>5400</v>
      </c>
      <c r="I340" s="23">
        <f t="shared" si="37"/>
        <v>1800</v>
      </c>
      <c r="J340" s="23">
        <f t="shared" si="38"/>
        <v>7200</v>
      </c>
      <c r="K340" s="25"/>
    </row>
    <row r="341" s="1" customFormat="1" ht="15.75" customHeight="1" spans="1:11">
      <c r="A341" s="19" t="s">
        <v>253</v>
      </c>
      <c r="B341" s="19" t="s">
        <v>597</v>
      </c>
      <c r="C341" s="20">
        <v>471</v>
      </c>
      <c r="D341" s="21" t="s">
        <v>598</v>
      </c>
      <c r="E341" s="19" t="s">
        <v>34</v>
      </c>
      <c r="F341" s="22">
        <v>21</v>
      </c>
      <c r="G341" s="22">
        <v>21</v>
      </c>
      <c r="H341" s="23">
        <f t="shared" si="36"/>
        <v>6300</v>
      </c>
      <c r="I341" s="23">
        <f t="shared" si="37"/>
        <v>2100</v>
      </c>
      <c r="J341" s="23">
        <f t="shared" si="38"/>
        <v>8400</v>
      </c>
      <c r="K341" s="25"/>
    </row>
    <row r="342" s="1" customFormat="1" ht="15.75" customHeight="1" spans="1:11">
      <c r="A342" s="19" t="s">
        <v>253</v>
      </c>
      <c r="B342" s="19" t="s">
        <v>262</v>
      </c>
      <c r="C342" s="20">
        <v>472</v>
      </c>
      <c r="D342" s="21" t="s">
        <v>609</v>
      </c>
      <c r="E342" s="19" t="s">
        <v>390</v>
      </c>
      <c r="F342" s="22">
        <v>61.5</v>
      </c>
      <c r="G342" s="22">
        <v>61.5</v>
      </c>
      <c r="H342" s="23">
        <f t="shared" si="36"/>
        <v>18450</v>
      </c>
      <c r="I342" s="23">
        <f t="shared" si="37"/>
        <v>6150</v>
      </c>
      <c r="J342" s="23">
        <f t="shared" si="38"/>
        <v>24600</v>
      </c>
      <c r="K342" s="25"/>
    </row>
    <row r="343" s="1" customFormat="1" ht="15.75" customHeight="1" spans="1:11">
      <c r="A343" s="19" t="s">
        <v>253</v>
      </c>
      <c r="B343" s="19" t="s">
        <v>262</v>
      </c>
      <c r="C343" s="20">
        <v>473</v>
      </c>
      <c r="D343" s="21" t="s">
        <v>609</v>
      </c>
      <c r="E343" s="19" t="s">
        <v>390</v>
      </c>
      <c r="F343" s="22">
        <v>46.5</v>
      </c>
      <c r="G343" s="22">
        <v>46.5</v>
      </c>
      <c r="H343" s="23">
        <f t="shared" si="36"/>
        <v>13950</v>
      </c>
      <c r="I343" s="23">
        <f t="shared" si="37"/>
        <v>4650</v>
      </c>
      <c r="J343" s="23">
        <f t="shared" si="38"/>
        <v>18600</v>
      </c>
      <c r="K343" s="25"/>
    </row>
    <row r="344" s="1" customFormat="1" ht="15.75" customHeight="1" spans="1:11">
      <c r="A344" s="19" t="s">
        <v>253</v>
      </c>
      <c r="B344" s="19" t="s">
        <v>262</v>
      </c>
      <c r="C344" s="20">
        <v>474</v>
      </c>
      <c r="D344" s="21" t="s">
        <v>609</v>
      </c>
      <c r="E344" s="19" t="s">
        <v>390</v>
      </c>
      <c r="F344" s="22">
        <v>6</v>
      </c>
      <c r="G344" s="22">
        <v>6</v>
      </c>
      <c r="H344" s="23">
        <f t="shared" si="36"/>
        <v>1800</v>
      </c>
      <c r="I344" s="23">
        <f t="shared" si="37"/>
        <v>600</v>
      </c>
      <c r="J344" s="23">
        <f t="shared" si="38"/>
        <v>2400</v>
      </c>
      <c r="K344" s="25"/>
    </row>
    <row r="345" s="1" customFormat="1" ht="15.75" customHeight="1" spans="1:11">
      <c r="A345" s="19" t="s">
        <v>253</v>
      </c>
      <c r="B345" s="19" t="s">
        <v>604</v>
      </c>
      <c r="C345" s="23"/>
      <c r="D345" s="21" t="s">
        <v>605</v>
      </c>
      <c r="E345" s="19" t="s">
        <v>86</v>
      </c>
      <c r="F345" s="22">
        <v>13.5</v>
      </c>
      <c r="G345" s="22">
        <v>13.5</v>
      </c>
      <c r="H345" s="23">
        <f t="shared" si="36"/>
        <v>4050</v>
      </c>
      <c r="I345" s="23">
        <f t="shared" si="37"/>
        <v>1350</v>
      </c>
      <c r="J345" s="23">
        <f t="shared" si="38"/>
        <v>5400</v>
      </c>
      <c r="K345" s="25"/>
    </row>
    <row r="346" s="1" customFormat="1" ht="15.75" customHeight="1" spans="1:11">
      <c r="A346" s="19" t="s">
        <v>277</v>
      </c>
      <c r="B346" s="19" t="s">
        <v>290</v>
      </c>
      <c r="C346" s="20">
        <v>360</v>
      </c>
      <c r="D346" s="21" t="s">
        <v>610</v>
      </c>
      <c r="E346" s="19" t="s">
        <v>86</v>
      </c>
      <c r="F346" s="22">
        <v>15</v>
      </c>
      <c r="G346" s="22">
        <v>15</v>
      </c>
      <c r="H346" s="23">
        <f t="shared" si="36"/>
        <v>4500</v>
      </c>
      <c r="I346" s="23">
        <f t="shared" si="37"/>
        <v>1500</v>
      </c>
      <c r="J346" s="23">
        <f t="shared" si="38"/>
        <v>6000</v>
      </c>
      <c r="K346" s="25"/>
    </row>
    <row r="347" s="1" customFormat="1" ht="15.75" customHeight="1" spans="1:11">
      <c r="A347" s="19" t="s">
        <v>277</v>
      </c>
      <c r="B347" s="19" t="s">
        <v>278</v>
      </c>
      <c r="C347" s="20">
        <v>367</v>
      </c>
      <c r="D347" s="21" t="s">
        <v>611</v>
      </c>
      <c r="E347" s="19" t="s">
        <v>34</v>
      </c>
      <c r="F347" s="22">
        <v>55.5</v>
      </c>
      <c r="G347" s="22">
        <v>55.5</v>
      </c>
      <c r="H347" s="23">
        <f t="shared" si="36"/>
        <v>16650</v>
      </c>
      <c r="I347" s="23">
        <f t="shared" si="37"/>
        <v>5550</v>
      </c>
      <c r="J347" s="23">
        <f t="shared" si="38"/>
        <v>22200</v>
      </c>
      <c r="K347" s="25"/>
    </row>
    <row r="348" s="1" customFormat="1" ht="15.75" customHeight="1" spans="1:11">
      <c r="A348" s="19" t="s">
        <v>277</v>
      </c>
      <c r="B348" s="19" t="s">
        <v>278</v>
      </c>
      <c r="C348" s="20">
        <v>372</v>
      </c>
      <c r="D348" s="21" t="s">
        <v>611</v>
      </c>
      <c r="E348" s="19" t="s">
        <v>34</v>
      </c>
      <c r="F348" s="22">
        <v>25.5</v>
      </c>
      <c r="G348" s="22">
        <v>25.5</v>
      </c>
      <c r="H348" s="23">
        <f t="shared" si="36"/>
        <v>7650</v>
      </c>
      <c r="I348" s="23">
        <f t="shared" si="37"/>
        <v>2550</v>
      </c>
      <c r="J348" s="23">
        <f t="shared" si="38"/>
        <v>10200</v>
      </c>
      <c r="K348" s="25"/>
    </row>
    <row r="349" s="1" customFormat="1" ht="15.75" customHeight="1" spans="1:11">
      <c r="A349" s="19" t="s">
        <v>277</v>
      </c>
      <c r="B349" s="19" t="s">
        <v>285</v>
      </c>
      <c r="C349" s="20">
        <v>374</v>
      </c>
      <c r="D349" s="21" t="s">
        <v>286</v>
      </c>
      <c r="E349" s="19" t="s">
        <v>270</v>
      </c>
      <c r="F349" s="22">
        <v>40.5</v>
      </c>
      <c r="G349" s="22">
        <v>40.5</v>
      </c>
      <c r="H349" s="23">
        <f t="shared" si="36"/>
        <v>12150</v>
      </c>
      <c r="I349" s="23">
        <f t="shared" si="37"/>
        <v>4050</v>
      </c>
      <c r="J349" s="23">
        <f t="shared" si="38"/>
        <v>16200</v>
      </c>
      <c r="K349" s="25"/>
    </row>
    <row r="350" s="1" customFormat="1" ht="15.75" customHeight="1" spans="1:11">
      <c r="A350" s="19" t="s">
        <v>277</v>
      </c>
      <c r="B350" s="19" t="s">
        <v>612</v>
      </c>
      <c r="C350" s="20">
        <v>376</v>
      </c>
      <c r="D350" s="21" t="s">
        <v>613</v>
      </c>
      <c r="E350" s="19" t="s">
        <v>270</v>
      </c>
      <c r="F350" s="22">
        <v>19.5</v>
      </c>
      <c r="G350" s="22">
        <v>19.5</v>
      </c>
      <c r="H350" s="23">
        <f t="shared" si="36"/>
        <v>5850</v>
      </c>
      <c r="I350" s="23">
        <f t="shared" si="37"/>
        <v>1950</v>
      </c>
      <c r="J350" s="23">
        <f t="shared" si="38"/>
        <v>7800</v>
      </c>
      <c r="K350" s="25"/>
    </row>
    <row r="351" s="1" customFormat="1" ht="15.75" customHeight="1" spans="1:11">
      <c r="A351" s="19" t="s">
        <v>277</v>
      </c>
      <c r="B351" s="19" t="s">
        <v>290</v>
      </c>
      <c r="C351" s="20">
        <v>377</v>
      </c>
      <c r="D351" s="21" t="s">
        <v>610</v>
      </c>
      <c r="E351" s="19" t="s">
        <v>86</v>
      </c>
      <c r="F351" s="22">
        <v>25.5</v>
      </c>
      <c r="G351" s="22">
        <v>25.5</v>
      </c>
      <c r="H351" s="23">
        <f t="shared" si="36"/>
        <v>7650</v>
      </c>
      <c r="I351" s="23">
        <f t="shared" si="37"/>
        <v>2550</v>
      </c>
      <c r="J351" s="23">
        <f t="shared" si="38"/>
        <v>10200</v>
      </c>
      <c r="K351" s="25"/>
    </row>
    <row r="352" s="1" customFormat="1" ht="15.75" customHeight="1" spans="1:11">
      <c r="A352" s="19" t="s">
        <v>277</v>
      </c>
      <c r="B352" s="19" t="s">
        <v>614</v>
      </c>
      <c r="C352" s="20">
        <v>383</v>
      </c>
      <c r="D352" s="21" t="s">
        <v>615</v>
      </c>
      <c r="E352" s="19" t="s">
        <v>270</v>
      </c>
      <c r="F352" s="22">
        <v>25.5</v>
      </c>
      <c r="G352" s="22">
        <v>25.5</v>
      </c>
      <c r="H352" s="23">
        <f t="shared" si="36"/>
        <v>7650</v>
      </c>
      <c r="I352" s="23">
        <f t="shared" si="37"/>
        <v>2550</v>
      </c>
      <c r="J352" s="23">
        <f t="shared" si="38"/>
        <v>10200</v>
      </c>
      <c r="K352" s="25"/>
    </row>
    <row r="353" s="1" customFormat="1" ht="15.75" customHeight="1" spans="1:11">
      <c r="A353" s="19" t="s">
        <v>277</v>
      </c>
      <c r="B353" s="19" t="s">
        <v>285</v>
      </c>
      <c r="C353" s="20">
        <v>384</v>
      </c>
      <c r="D353" s="21" t="s">
        <v>286</v>
      </c>
      <c r="E353" s="19" t="s">
        <v>270</v>
      </c>
      <c r="F353" s="22">
        <v>13.5</v>
      </c>
      <c r="G353" s="22">
        <v>13.5</v>
      </c>
      <c r="H353" s="23">
        <f t="shared" si="36"/>
        <v>4050</v>
      </c>
      <c r="I353" s="23">
        <f t="shared" si="37"/>
        <v>1350</v>
      </c>
      <c r="J353" s="23">
        <f t="shared" si="38"/>
        <v>5400</v>
      </c>
      <c r="K353" s="25"/>
    </row>
    <row r="354" s="1" customFormat="1" ht="15.75" customHeight="1" spans="1:11">
      <c r="A354" s="19" t="s">
        <v>277</v>
      </c>
      <c r="B354" s="19" t="s">
        <v>280</v>
      </c>
      <c r="C354" s="20">
        <v>389</v>
      </c>
      <c r="D354" s="21" t="s">
        <v>616</v>
      </c>
      <c r="E354" s="19" t="s">
        <v>34</v>
      </c>
      <c r="F354" s="22">
        <v>54</v>
      </c>
      <c r="G354" s="22">
        <v>54</v>
      </c>
      <c r="H354" s="23">
        <f t="shared" si="36"/>
        <v>16200</v>
      </c>
      <c r="I354" s="23">
        <f t="shared" si="37"/>
        <v>5400</v>
      </c>
      <c r="J354" s="23">
        <f t="shared" si="38"/>
        <v>21600</v>
      </c>
      <c r="K354" s="25"/>
    </row>
    <row r="355" s="1" customFormat="1" ht="15.75" customHeight="1" spans="1:11">
      <c r="A355" s="19" t="s">
        <v>277</v>
      </c>
      <c r="B355" s="19" t="s">
        <v>285</v>
      </c>
      <c r="C355" s="20">
        <v>392</v>
      </c>
      <c r="D355" s="21" t="s">
        <v>286</v>
      </c>
      <c r="E355" s="19" t="s">
        <v>270</v>
      </c>
      <c r="F355" s="22">
        <v>6</v>
      </c>
      <c r="G355" s="22">
        <v>6</v>
      </c>
      <c r="H355" s="23">
        <f t="shared" si="36"/>
        <v>1800</v>
      </c>
      <c r="I355" s="23">
        <f t="shared" si="37"/>
        <v>600</v>
      </c>
      <c r="J355" s="23">
        <f t="shared" si="38"/>
        <v>2400</v>
      </c>
      <c r="K355" s="25"/>
    </row>
    <row r="356" s="1" customFormat="1" ht="15.75" customHeight="1" spans="1:11">
      <c r="A356" s="19" t="s">
        <v>277</v>
      </c>
      <c r="B356" s="19" t="s">
        <v>617</v>
      </c>
      <c r="C356" s="20">
        <v>394</v>
      </c>
      <c r="D356" s="21" t="s">
        <v>618</v>
      </c>
      <c r="E356" s="19" t="s">
        <v>34</v>
      </c>
      <c r="F356" s="22">
        <v>78</v>
      </c>
      <c r="G356" s="22">
        <v>78</v>
      </c>
      <c r="H356" s="23">
        <f t="shared" si="36"/>
        <v>23400</v>
      </c>
      <c r="I356" s="23">
        <f t="shared" si="37"/>
        <v>7800</v>
      </c>
      <c r="J356" s="23">
        <f t="shared" si="38"/>
        <v>31200</v>
      </c>
      <c r="K356" s="25"/>
    </row>
    <row r="357" s="1" customFormat="1" ht="15.75" customHeight="1" spans="1:11">
      <c r="A357" s="19" t="s">
        <v>277</v>
      </c>
      <c r="B357" s="19" t="s">
        <v>612</v>
      </c>
      <c r="C357" s="20">
        <v>395</v>
      </c>
      <c r="D357" s="21" t="s">
        <v>613</v>
      </c>
      <c r="E357" s="19" t="s">
        <v>86</v>
      </c>
      <c r="F357" s="22">
        <v>121.5</v>
      </c>
      <c r="G357" s="22">
        <v>121.5</v>
      </c>
      <c r="H357" s="23">
        <f t="shared" si="36"/>
        <v>36450</v>
      </c>
      <c r="I357" s="23">
        <f t="shared" si="37"/>
        <v>12150</v>
      </c>
      <c r="J357" s="23">
        <f t="shared" si="38"/>
        <v>48600</v>
      </c>
      <c r="K357" s="25"/>
    </row>
    <row r="358" s="1" customFormat="1" ht="15.75" customHeight="1" spans="1:11">
      <c r="A358" s="19" t="s">
        <v>277</v>
      </c>
      <c r="B358" s="19" t="s">
        <v>619</v>
      </c>
      <c r="C358" s="20">
        <v>396</v>
      </c>
      <c r="D358" s="21" t="s">
        <v>620</v>
      </c>
      <c r="E358" s="19" t="s">
        <v>86</v>
      </c>
      <c r="F358" s="22">
        <v>21</v>
      </c>
      <c r="G358" s="22">
        <v>21</v>
      </c>
      <c r="H358" s="23">
        <f t="shared" si="36"/>
        <v>6300</v>
      </c>
      <c r="I358" s="23">
        <f t="shared" si="37"/>
        <v>2100</v>
      </c>
      <c r="J358" s="23">
        <f t="shared" si="38"/>
        <v>8400</v>
      </c>
      <c r="K358" s="25"/>
    </row>
    <row r="359" s="1" customFormat="1" ht="15.75" customHeight="1" spans="1:11">
      <c r="A359" s="19" t="s">
        <v>277</v>
      </c>
      <c r="B359" s="19" t="s">
        <v>619</v>
      </c>
      <c r="C359" s="20">
        <v>397</v>
      </c>
      <c r="D359" s="21" t="s">
        <v>620</v>
      </c>
      <c r="E359" s="19" t="s">
        <v>86</v>
      </c>
      <c r="F359" s="22">
        <v>7.5</v>
      </c>
      <c r="G359" s="22">
        <v>7.5</v>
      </c>
      <c r="H359" s="23">
        <f t="shared" si="36"/>
        <v>2250</v>
      </c>
      <c r="I359" s="23">
        <f t="shared" si="37"/>
        <v>750</v>
      </c>
      <c r="J359" s="23">
        <f t="shared" si="38"/>
        <v>3000</v>
      </c>
      <c r="K359" s="25"/>
    </row>
    <row r="360" s="1" customFormat="1" ht="15.75" customHeight="1" spans="1:11">
      <c r="A360" s="19" t="s">
        <v>277</v>
      </c>
      <c r="B360" s="19" t="s">
        <v>285</v>
      </c>
      <c r="C360" s="20">
        <v>401</v>
      </c>
      <c r="D360" s="21" t="s">
        <v>286</v>
      </c>
      <c r="E360" s="19" t="s">
        <v>270</v>
      </c>
      <c r="F360" s="22">
        <v>16.5</v>
      </c>
      <c r="G360" s="22">
        <v>16.5</v>
      </c>
      <c r="H360" s="23">
        <f t="shared" si="36"/>
        <v>4950</v>
      </c>
      <c r="I360" s="23">
        <f t="shared" si="37"/>
        <v>1650</v>
      </c>
      <c r="J360" s="23">
        <f t="shared" si="38"/>
        <v>6600</v>
      </c>
      <c r="K360" s="25"/>
    </row>
    <row r="361" s="1" customFormat="1" ht="15.75" customHeight="1" spans="1:11">
      <c r="A361" s="19" t="s">
        <v>277</v>
      </c>
      <c r="B361" s="19" t="s">
        <v>612</v>
      </c>
      <c r="C361" s="20">
        <v>406</v>
      </c>
      <c r="D361" s="21" t="s">
        <v>613</v>
      </c>
      <c r="E361" s="19" t="s">
        <v>270</v>
      </c>
      <c r="F361" s="22">
        <v>28.5</v>
      </c>
      <c r="G361" s="22">
        <v>28.5</v>
      </c>
      <c r="H361" s="23">
        <f t="shared" si="36"/>
        <v>8550</v>
      </c>
      <c r="I361" s="23">
        <f t="shared" si="37"/>
        <v>2850</v>
      </c>
      <c r="J361" s="23">
        <f t="shared" si="38"/>
        <v>11400</v>
      </c>
      <c r="K361" s="25"/>
    </row>
    <row r="362" s="1" customFormat="1" ht="15.75" customHeight="1" spans="1:11">
      <c r="A362" s="19" t="s">
        <v>277</v>
      </c>
      <c r="B362" s="19" t="s">
        <v>612</v>
      </c>
      <c r="C362" s="20">
        <v>407</v>
      </c>
      <c r="D362" s="21" t="s">
        <v>621</v>
      </c>
      <c r="E362" s="19" t="s">
        <v>270</v>
      </c>
      <c r="F362" s="22">
        <v>52.5</v>
      </c>
      <c r="G362" s="22">
        <v>52.5</v>
      </c>
      <c r="H362" s="23">
        <f t="shared" si="36"/>
        <v>15750</v>
      </c>
      <c r="I362" s="23">
        <f t="shared" si="37"/>
        <v>5250</v>
      </c>
      <c r="J362" s="23">
        <f t="shared" si="38"/>
        <v>21000</v>
      </c>
      <c r="K362" s="25"/>
    </row>
    <row r="363" s="1" customFormat="1" ht="15.75" customHeight="1" spans="1:11">
      <c r="A363" s="19" t="s">
        <v>292</v>
      </c>
      <c r="B363" s="19" t="s">
        <v>320</v>
      </c>
      <c r="C363" s="20">
        <v>1</v>
      </c>
      <c r="D363" s="21" t="s">
        <v>318</v>
      </c>
      <c r="E363" s="19" t="s">
        <v>270</v>
      </c>
      <c r="F363" s="22">
        <v>13.5</v>
      </c>
      <c r="G363" s="22">
        <v>13.5</v>
      </c>
      <c r="H363" s="23">
        <f t="shared" si="36"/>
        <v>4050</v>
      </c>
      <c r="I363" s="23">
        <f t="shared" si="37"/>
        <v>1350</v>
      </c>
      <c r="J363" s="23">
        <f t="shared" si="38"/>
        <v>5400</v>
      </c>
      <c r="K363" s="25"/>
    </row>
    <row r="364" s="1" customFormat="1" ht="15.75" customHeight="1" spans="1:11">
      <c r="A364" s="19" t="s">
        <v>292</v>
      </c>
      <c r="B364" s="19" t="s">
        <v>320</v>
      </c>
      <c r="C364" s="20">
        <v>2</v>
      </c>
      <c r="D364" s="21" t="s">
        <v>318</v>
      </c>
      <c r="E364" s="19" t="s">
        <v>429</v>
      </c>
      <c r="F364" s="22">
        <v>34.5</v>
      </c>
      <c r="G364" s="22">
        <v>34.5</v>
      </c>
      <c r="H364" s="23">
        <f t="shared" si="36"/>
        <v>10350</v>
      </c>
      <c r="I364" s="23">
        <f t="shared" si="37"/>
        <v>3450</v>
      </c>
      <c r="J364" s="23">
        <f t="shared" si="38"/>
        <v>13800</v>
      </c>
      <c r="K364" s="25"/>
    </row>
    <row r="365" s="1" customFormat="1" ht="15.75" customHeight="1" spans="1:11">
      <c r="A365" s="19" t="s">
        <v>292</v>
      </c>
      <c r="B365" s="19" t="s">
        <v>299</v>
      </c>
      <c r="C365" s="23">
        <v>3</v>
      </c>
      <c r="D365" s="21" t="s">
        <v>622</v>
      </c>
      <c r="E365" s="19" t="s">
        <v>429</v>
      </c>
      <c r="F365" s="22">
        <v>18</v>
      </c>
      <c r="G365" s="22">
        <v>18</v>
      </c>
      <c r="H365" s="23">
        <f t="shared" si="36"/>
        <v>5400</v>
      </c>
      <c r="I365" s="23">
        <f t="shared" si="37"/>
        <v>1800</v>
      </c>
      <c r="J365" s="23">
        <f t="shared" si="38"/>
        <v>7200</v>
      </c>
      <c r="K365" s="31"/>
    </row>
    <row r="366" s="1" customFormat="1" ht="15.75" customHeight="1" spans="1:11">
      <c r="A366" s="19" t="s">
        <v>292</v>
      </c>
      <c r="B366" s="19" t="s">
        <v>323</v>
      </c>
      <c r="C366" s="20">
        <v>4</v>
      </c>
      <c r="D366" s="21" t="s">
        <v>623</v>
      </c>
      <c r="E366" s="19" t="s">
        <v>390</v>
      </c>
      <c r="F366" s="22">
        <v>42</v>
      </c>
      <c r="G366" s="22">
        <v>42</v>
      </c>
      <c r="H366" s="23">
        <f t="shared" si="36"/>
        <v>12600</v>
      </c>
      <c r="I366" s="23">
        <f t="shared" si="37"/>
        <v>4200</v>
      </c>
      <c r="J366" s="23">
        <f t="shared" si="38"/>
        <v>16800</v>
      </c>
      <c r="K366" s="25"/>
    </row>
    <row r="367" s="1" customFormat="1" ht="15.75" customHeight="1" spans="1:11">
      <c r="A367" s="19" t="s">
        <v>292</v>
      </c>
      <c r="B367" s="19" t="s">
        <v>313</v>
      </c>
      <c r="C367" s="20">
        <v>5</v>
      </c>
      <c r="D367" s="21" t="s">
        <v>624</v>
      </c>
      <c r="E367" s="19" t="s">
        <v>429</v>
      </c>
      <c r="F367" s="22">
        <v>10.5</v>
      </c>
      <c r="G367" s="22">
        <v>10.5</v>
      </c>
      <c r="H367" s="23">
        <f t="shared" si="36"/>
        <v>3150</v>
      </c>
      <c r="I367" s="23">
        <f t="shared" si="37"/>
        <v>1050</v>
      </c>
      <c r="J367" s="23">
        <f t="shared" si="38"/>
        <v>4200</v>
      </c>
      <c r="K367" s="25"/>
    </row>
    <row r="368" s="1" customFormat="1" ht="15.75" customHeight="1" spans="1:11">
      <c r="A368" s="19" t="s">
        <v>292</v>
      </c>
      <c r="B368" s="19" t="s">
        <v>313</v>
      </c>
      <c r="C368" s="20">
        <v>6</v>
      </c>
      <c r="D368" s="21" t="s">
        <v>625</v>
      </c>
      <c r="E368" s="19" t="s">
        <v>429</v>
      </c>
      <c r="F368" s="22">
        <v>22.5</v>
      </c>
      <c r="G368" s="22">
        <v>22.5</v>
      </c>
      <c r="H368" s="23">
        <f t="shared" si="36"/>
        <v>6750</v>
      </c>
      <c r="I368" s="23">
        <f t="shared" si="37"/>
        <v>2250</v>
      </c>
      <c r="J368" s="23">
        <f t="shared" si="38"/>
        <v>9000</v>
      </c>
      <c r="K368" s="25"/>
    </row>
    <row r="369" s="1" customFormat="1" ht="15.75" customHeight="1" spans="1:11">
      <c r="A369" s="19" t="s">
        <v>292</v>
      </c>
      <c r="B369" s="19" t="s">
        <v>313</v>
      </c>
      <c r="C369" s="20">
        <v>7</v>
      </c>
      <c r="D369" s="21" t="s">
        <v>625</v>
      </c>
      <c r="E369" s="19" t="s">
        <v>429</v>
      </c>
      <c r="F369" s="22">
        <v>18</v>
      </c>
      <c r="G369" s="22">
        <v>18</v>
      </c>
      <c r="H369" s="23">
        <f t="shared" si="36"/>
        <v>5400</v>
      </c>
      <c r="I369" s="23">
        <f t="shared" si="37"/>
        <v>1800</v>
      </c>
      <c r="J369" s="23">
        <f t="shared" si="38"/>
        <v>7200</v>
      </c>
      <c r="K369" s="25"/>
    </row>
    <row r="370" s="1" customFormat="1" ht="15.75" customHeight="1" spans="1:11">
      <c r="A370" s="19" t="s">
        <v>292</v>
      </c>
      <c r="B370" s="19" t="s">
        <v>306</v>
      </c>
      <c r="C370" s="23">
        <v>9</v>
      </c>
      <c r="D370" s="21" t="s">
        <v>302</v>
      </c>
      <c r="E370" s="19" t="s">
        <v>270</v>
      </c>
      <c r="F370" s="22">
        <v>57</v>
      </c>
      <c r="G370" s="22">
        <v>57</v>
      </c>
      <c r="H370" s="23">
        <f t="shared" ref="H370:H433" si="39">G370*300</f>
        <v>17100</v>
      </c>
      <c r="I370" s="23">
        <f t="shared" ref="I370:I433" si="40">G370*100</f>
        <v>5700</v>
      </c>
      <c r="J370" s="23">
        <f t="shared" ref="J370:J433" si="41">G370*400</f>
        <v>22800</v>
      </c>
      <c r="K370" s="31"/>
    </row>
    <row r="371" s="1" customFormat="1" ht="15.75" customHeight="1" spans="1:11">
      <c r="A371" s="19" t="s">
        <v>292</v>
      </c>
      <c r="B371" s="19" t="s">
        <v>306</v>
      </c>
      <c r="C371" s="23">
        <v>10</v>
      </c>
      <c r="D371" s="21" t="s">
        <v>305</v>
      </c>
      <c r="E371" s="19" t="s">
        <v>270</v>
      </c>
      <c r="F371" s="22">
        <v>18</v>
      </c>
      <c r="G371" s="22">
        <v>18</v>
      </c>
      <c r="H371" s="23">
        <f t="shared" si="39"/>
        <v>5400</v>
      </c>
      <c r="I371" s="23">
        <f t="shared" si="40"/>
        <v>1800</v>
      </c>
      <c r="J371" s="23">
        <f t="shared" si="41"/>
        <v>7200</v>
      </c>
      <c r="K371" s="31"/>
    </row>
    <row r="372" s="1" customFormat="1" ht="15.75" customHeight="1" spans="1:11">
      <c r="A372" s="19" t="s">
        <v>292</v>
      </c>
      <c r="B372" s="19" t="s">
        <v>306</v>
      </c>
      <c r="C372" s="20">
        <v>11</v>
      </c>
      <c r="D372" s="21" t="s">
        <v>305</v>
      </c>
      <c r="E372" s="19" t="s">
        <v>270</v>
      </c>
      <c r="F372" s="22">
        <v>16.5</v>
      </c>
      <c r="G372" s="22">
        <v>16.5</v>
      </c>
      <c r="H372" s="23">
        <f t="shared" si="39"/>
        <v>4950</v>
      </c>
      <c r="I372" s="23">
        <f t="shared" si="40"/>
        <v>1650</v>
      </c>
      <c r="J372" s="23">
        <f t="shared" si="41"/>
        <v>6600</v>
      </c>
      <c r="K372" s="25"/>
    </row>
    <row r="373" s="1" customFormat="1" ht="15.75" customHeight="1" spans="1:11">
      <c r="A373" s="19" t="s">
        <v>292</v>
      </c>
      <c r="B373" s="19" t="s">
        <v>299</v>
      </c>
      <c r="C373" s="20">
        <v>12</v>
      </c>
      <c r="D373" s="21" t="s">
        <v>622</v>
      </c>
      <c r="E373" s="19" t="s">
        <v>270</v>
      </c>
      <c r="F373" s="22">
        <v>55.5</v>
      </c>
      <c r="G373" s="22">
        <v>55.5</v>
      </c>
      <c r="H373" s="23">
        <f t="shared" si="39"/>
        <v>16650</v>
      </c>
      <c r="I373" s="23">
        <f t="shared" si="40"/>
        <v>5550</v>
      </c>
      <c r="J373" s="23">
        <f t="shared" si="41"/>
        <v>22200</v>
      </c>
      <c r="K373" s="31"/>
    </row>
    <row r="374" s="1" customFormat="1" ht="15.75" customHeight="1" spans="1:11">
      <c r="A374" s="19" t="s">
        <v>292</v>
      </c>
      <c r="B374" s="19" t="s">
        <v>309</v>
      </c>
      <c r="C374" s="20">
        <v>13</v>
      </c>
      <c r="D374" s="21" t="s">
        <v>622</v>
      </c>
      <c r="E374" s="19" t="s">
        <v>86</v>
      </c>
      <c r="F374" s="22">
        <v>127.5</v>
      </c>
      <c r="G374" s="22">
        <v>127.5</v>
      </c>
      <c r="H374" s="23">
        <f t="shared" si="39"/>
        <v>38250</v>
      </c>
      <c r="I374" s="23">
        <f t="shared" si="40"/>
        <v>12750</v>
      </c>
      <c r="J374" s="23">
        <f t="shared" si="41"/>
        <v>51000</v>
      </c>
      <c r="K374" s="31"/>
    </row>
    <row r="375" s="1" customFormat="1" ht="15.75" customHeight="1" spans="1:11">
      <c r="A375" s="19" t="s">
        <v>292</v>
      </c>
      <c r="B375" s="19" t="s">
        <v>626</v>
      </c>
      <c r="C375" s="20">
        <v>14</v>
      </c>
      <c r="D375" s="21" t="s">
        <v>627</v>
      </c>
      <c r="E375" s="19" t="s">
        <v>429</v>
      </c>
      <c r="F375" s="22">
        <v>18</v>
      </c>
      <c r="G375" s="22">
        <v>18</v>
      </c>
      <c r="H375" s="23">
        <f t="shared" si="39"/>
        <v>5400</v>
      </c>
      <c r="I375" s="23">
        <f t="shared" si="40"/>
        <v>1800</v>
      </c>
      <c r="J375" s="23">
        <f t="shared" si="41"/>
        <v>7200</v>
      </c>
      <c r="K375" s="25"/>
    </row>
    <row r="376" s="1" customFormat="1" ht="15.75" customHeight="1" spans="1:11">
      <c r="A376" s="19" t="s">
        <v>292</v>
      </c>
      <c r="B376" s="19" t="s">
        <v>313</v>
      </c>
      <c r="C376" s="20">
        <v>15</v>
      </c>
      <c r="D376" s="21" t="s">
        <v>628</v>
      </c>
      <c r="E376" s="19" t="s">
        <v>429</v>
      </c>
      <c r="F376" s="22">
        <v>12</v>
      </c>
      <c r="G376" s="22">
        <v>12</v>
      </c>
      <c r="H376" s="23">
        <f t="shared" si="39"/>
        <v>3600</v>
      </c>
      <c r="I376" s="23">
        <f t="shared" si="40"/>
        <v>1200</v>
      </c>
      <c r="J376" s="23">
        <f t="shared" si="41"/>
        <v>4800</v>
      </c>
      <c r="K376" s="25"/>
    </row>
    <row r="377" s="1" customFormat="1" ht="15.75" customHeight="1" spans="1:11">
      <c r="A377" s="19" t="s">
        <v>292</v>
      </c>
      <c r="B377" s="19" t="s">
        <v>313</v>
      </c>
      <c r="C377" s="20">
        <v>16</v>
      </c>
      <c r="D377" s="21" t="s">
        <v>629</v>
      </c>
      <c r="E377" s="19" t="s">
        <v>554</v>
      </c>
      <c r="F377" s="22">
        <v>7.5</v>
      </c>
      <c r="G377" s="22">
        <v>7.5</v>
      </c>
      <c r="H377" s="23">
        <f t="shared" si="39"/>
        <v>2250</v>
      </c>
      <c r="I377" s="23">
        <f t="shared" si="40"/>
        <v>750</v>
      </c>
      <c r="J377" s="23">
        <f t="shared" si="41"/>
        <v>3000</v>
      </c>
      <c r="K377" s="25"/>
    </row>
    <row r="378" s="1" customFormat="1" ht="15.75" customHeight="1" spans="1:11">
      <c r="A378" s="19" t="s">
        <v>292</v>
      </c>
      <c r="B378" s="19" t="s">
        <v>626</v>
      </c>
      <c r="C378" s="20">
        <v>49</v>
      </c>
      <c r="D378" s="21" t="s">
        <v>630</v>
      </c>
      <c r="E378" s="19" t="s">
        <v>429</v>
      </c>
      <c r="F378" s="22">
        <v>69</v>
      </c>
      <c r="G378" s="22">
        <v>69</v>
      </c>
      <c r="H378" s="23">
        <f t="shared" si="39"/>
        <v>20700</v>
      </c>
      <c r="I378" s="23">
        <f t="shared" si="40"/>
        <v>6900</v>
      </c>
      <c r="J378" s="23">
        <f t="shared" si="41"/>
        <v>27600</v>
      </c>
      <c r="K378" s="25"/>
    </row>
    <row r="379" s="1" customFormat="1" ht="15.75" customHeight="1" spans="1:11">
      <c r="A379" s="19" t="s">
        <v>292</v>
      </c>
      <c r="B379" s="19" t="s">
        <v>631</v>
      </c>
      <c r="C379" s="20">
        <v>50</v>
      </c>
      <c r="D379" s="21" t="s">
        <v>632</v>
      </c>
      <c r="E379" s="19" t="s">
        <v>270</v>
      </c>
      <c r="F379" s="22">
        <v>25.5</v>
      </c>
      <c r="G379" s="22">
        <v>25.5</v>
      </c>
      <c r="H379" s="23">
        <f t="shared" si="39"/>
        <v>7650</v>
      </c>
      <c r="I379" s="23">
        <f t="shared" si="40"/>
        <v>2550</v>
      </c>
      <c r="J379" s="23">
        <f t="shared" si="41"/>
        <v>10200</v>
      </c>
      <c r="K379" s="25"/>
    </row>
    <row r="380" s="1" customFormat="1" ht="15.75" customHeight="1" spans="1:11">
      <c r="A380" s="19" t="s">
        <v>292</v>
      </c>
      <c r="B380" s="19" t="s">
        <v>626</v>
      </c>
      <c r="C380" s="20">
        <v>53</v>
      </c>
      <c r="D380" s="21" t="s">
        <v>633</v>
      </c>
      <c r="E380" s="19" t="s">
        <v>429</v>
      </c>
      <c r="F380" s="22">
        <v>9</v>
      </c>
      <c r="G380" s="22">
        <v>9</v>
      </c>
      <c r="H380" s="23">
        <f t="shared" si="39"/>
        <v>2700</v>
      </c>
      <c r="I380" s="23">
        <f t="shared" si="40"/>
        <v>900</v>
      </c>
      <c r="J380" s="23">
        <f t="shared" si="41"/>
        <v>3600</v>
      </c>
      <c r="K380" s="25"/>
    </row>
    <row r="381" s="1" customFormat="1" ht="15.75" customHeight="1" spans="1:11">
      <c r="A381" s="19" t="s">
        <v>292</v>
      </c>
      <c r="B381" s="19" t="s">
        <v>626</v>
      </c>
      <c r="C381" s="20">
        <v>98</v>
      </c>
      <c r="D381" s="21" t="s">
        <v>630</v>
      </c>
      <c r="E381" s="19" t="s">
        <v>270</v>
      </c>
      <c r="F381" s="22">
        <v>19.5</v>
      </c>
      <c r="G381" s="22">
        <v>19.5</v>
      </c>
      <c r="H381" s="23">
        <f t="shared" si="39"/>
        <v>5850</v>
      </c>
      <c r="I381" s="23">
        <f t="shared" si="40"/>
        <v>1950</v>
      </c>
      <c r="J381" s="23">
        <f t="shared" si="41"/>
        <v>7800</v>
      </c>
      <c r="K381" s="25"/>
    </row>
    <row r="382" s="1" customFormat="1" ht="15.75" customHeight="1" spans="1:11">
      <c r="A382" s="19" t="s">
        <v>331</v>
      </c>
      <c r="B382" s="19" t="s">
        <v>634</v>
      </c>
      <c r="C382" s="20">
        <v>197</v>
      </c>
      <c r="D382" s="21" t="s">
        <v>635</v>
      </c>
      <c r="E382" s="19" t="s">
        <v>270</v>
      </c>
      <c r="F382" s="22">
        <v>106.5</v>
      </c>
      <c r="G382" s="22">
        <v>106.5</v>
      </c>
      <c r="H382" s="23">
        <f t="shared" si="39"/>
        <v>31950</v>
      </c>
      <c r="I382" s="23">
        <f t="shared" si="40"/>
        <v>10650</v>
      </c>
      <c r="J382" s="23">
        <f t="shared" si="41"/>
        <v>42600</v>
      </c>
      <c r="K382" s="25"/>
    </row>
    <row r="383" s="1" customFormat="1" ht="15.75" customHeight="1" spans="1:11">
      <c r="A383" s="19" t="s">
        <v>331</v>
      </c>
      <c r="B383" s="19" t="s">
        <v>344</v>
      </c>
      <c r="C383" s="20">
        <v>198</v>
      </c>
      <c r="D383" s="21" t="s">
        <v>635</v>
      </c>
      <c r="E383" s="19" t="s">
        <v>34</v>
      </c>
      <c r="F383" s="22">
        <v>108</v>
      </c>
      <c r="G383" s="22">
        <v>108</v>
      </c>
      <c r="H383" s="23">
        <f t="shared" si="39"/>
        <v>32400</v>
      </c>
      <c r="I383" s="23">
        <f t="shared" si="40"/>
        <v>10800</v>
      </c>
      <c r="J383" s="23">
        <f t="shared" si="41"/>
        <v>43200</v>
      </c>
      <c r="K383" s="25"/>
    </row>
    <row r="384" s="1" customFormat="1" ht="15.75" customHeight="1" spans="1:11">
      <c r="A384" s="19" t="s">
        <v>331</v>
      </c>
      <c r="B384" s="19" t="s">
        <v>344</v>
      </c>
      <c r="C384" s="20">
        <v>199</v>
      </c>
      <c r="D384" s="21" t="s">
        <v>635</v>
      </c>
      <c r="E384" s="19" t="s">
        <v>34</v>
      </c>
      <c r="F384" s="22">
        <v>64.5</v>
      </c>
      <c r="G384" s="22">
        <v>64.5</v>
      </c>
      <c r="H384" s="23">
        <f t="shared" si="39"/>
        <v>19350</v>
      </c>
      <c r="I384" s="23">
        <f t="shared" si="40"/>
        <v>6450</v>
      </c>
      <c r="J384" s="23">
        <f t="shared" si="41"/>
        <v>25800</v>
      </c>
      <c r="K384" s="25"/>
    </row>
    <row r="385" s="1" customFormat="1" ht="15.75" customHeight="1" spans="1:11">
      <c r="A385" s="19" t="s">
        <v>331</v>
      </c>
      <c r="B385" s="19" t="s">
        <v>636</v>
      </c>
      <c r="C385" s="20">
        <v>228</v>
      </c>
      <c r="D385" s="21" t="s">
        <v>635</v>
      </c>
      <c r="E385" s="19" t="s">
        <v>86</v>
      </c>
      <c r="F385" s="22">
        <v>97.5</v>
      </c>
      <c r="G385" s="22">
        <v>97.5</v>
      </c>
      <c r="H385" s="23">
        <f t="shared" si="39"/>
        <v>29250</v>
      </c>
      <c r="I385" s="23">
        <f t="shared" si="40"/>
        <v>9750</v>
      </c>
      <c r="J385" s="23">
        <f t="shared" si="41"/>
        <v>39000</v>
      </c>
      <c r="K385" s="25"/>
    </row>
    <row r="386" s="1" customFormat="1" ht="15.75" customHeight="1" spans="1:11">
      <c r="A386" s="19" t="s">
        <v>331</v>
      </c>
      <c r="B386" s="19" t="s">
        <v>636</v>
      </c>
      <c r="C386" s="20">
        <v>232</v>
      </c>
      <c r="D386" s="21" t="s">
        <v>637</v>
      </c>
      <c r="E386" s="19" t="s">
        <v>86</v>
      </c>
      <c r="F386" s="22">
        <v>273</v>
      </c>
      <c r="G386" s="22">
        <v>273</v>
      </c>
      <c r="H386" s="23">
        <f t="shared" si="39"/>
        <v>81900</v>
      </c>
      <c r="I386" s="23">
        <f t="shared" si="40"/>
        <v>27300</v>
      </c>
      <c r="J386" s="23">
        <f t="shared" si="41"/>
        <v>109200</v>
      </c>
      <c r="K386" s="25"/>
    </row>
    <row r="387" s="1" customFormat="1" ht="15.75" customHeight="1" spans="1:11">
      <c r="A387" s="19" t="s">
        <v>331</v>
      </c>
      <c r="B387" s="19" t="s">
        <v>359</v>
      </c>
      <c r="C387" s="20">
        <v>233</v>
      </c>
      <c r="D387" s="21" t="s">
        <v>638</v>
      </c>
      <c r="E387" s="19" t="s">
        <v>270</v>
      </c>
      <c r="F387" s="22">
        <v>10.5</v>
      </c>
      <c r="G387" s="22">
        <v>10.5</v>
      </c>
      <c r="H387" s="23">
        <f t="shared" si="39"/>
        <v>3150</v>
      </c>
      <c r="I387" s="23">
        <f t="shared" si="40"/>
        <v>1050</v>
      </c>
      <c r="J387" s="23">
        <f t="shared" si="41"/>
        <v>4200</v>
      </c>
      <c r="K387" s="25"/>
    </row>
    <row r="388" s="1" customFormat="1" ht="15.75" customHeight="1" spans="1:11">
      <c r="A388" s="19" t="s">
        <v>331</v>
      </c>
      <c r="B388" s="19" t="s">
        <v>359</v>
      </c>
      <c r="C388" s="20">
        <v>234</v>
      </c>
      <c r="D388" s="21" t="s">
        <v>638</v>
      </c>
      <c r="E388" s="19" t="s">
        <v>270</v>
      </c>
      <c r="F388" s="22">
        <v>9</v>
      </c>
      <c r="G388" s="22">
        <v>9</v>
      </c>
      <c r="H388" s="23">
        <f t="shared" si="39"/>
        <v>2700</v>
      </c>
      <c r="I388" s="23">
        <f t="shared" si="40"/>
        <v>900</v>
      </c>
      <c r="J388" s="23">
        <f t="shared" si="41"/>
        <v>3600</v>
      </c>
      <c r="K388" s="25"/>
    </row>
    <row r="389" s="1" customFormat="1" ht="15.75" customHeight="1" spans="1:11">
      <c r="A389" s="19" t="s">
        <v>331</v>
      </c>
      <c r="B389" s="19" t="s">
        <v>639</v>
      </c>
      <c r="C389" s="20">
        <v>235</v>
      </c>
      <c r="D389" s="21" t="s">
        <v>640</v>
      </c>
      <c r="E389" s="19" t="s">
        <v>390</v>
      </c>
      <c r="F389" s="22">
        <v>22.5</v>
      </c>
      <c r="G389" s="22">
        <v>22.5</v>
      </c>
      <c r="H389" s="23">
        <f t="shared" si="39"/>
        <v>6750</v>
      </c>
      <c r="I389" s="23">
        <f t="shared" si="40"/>
        <v>2250</v>
      </c>
      <c r="J389" s="23">
        <f t="shared" si="41"/>
        <v>9000</v>
      </c>
      <c r="K389" s="25"/>
    </row>
    <row r="390" s="1" customFormat="1" ht="15.75" customHeight="1" spans="1:11">
      <c r="A390" s="19" t="s">
        <v>331</v>
      </c>
      <c r="B390" s="19" t="s">
        <v>359</v>
      </c>
      <c r="C390" s="20">
        <v>236</v>
      </c>
      <c r="D390" s="21" t="s">
        <v>641</v>
      </c>
      <c r="E390" s="19" t="s">
        <v>270</v>
      </c>
      <c r="F390" s="22">
        <v>45</v>
      </c>
      <c r="G390" s="22">
        <v>45</v>
      </c>
      <c r="H390" s="23">
        <f t="shared" si="39"/>
        <v>13500</v>
      </c>
      <c r="I390" s="23">
        <f t="shared" si="40"/>
        <v>4500</v>
      </c>
      <c r="J390" s="23">
        <f t="shared" si="41"/>
        <v>18000</v>
      </c>
      <c r="K390" s="25"/>
    </row>
    <row r="391" s="1" customFormat="1" ht="15.75" customHeight="1" spans="1:11">
      <c r="A391" s="19" t="s">
        <v>331</v>
      </c>
      <c r="B391" s="19" t="s">
        <v>639</v>
      </c>
      <c r="C391" s="20">
        <v>237</v>
      </c>
      <c r="D391" s="21" t="s">
        <v>642</v>
      </c>
      <c r="E391" s="19" t="s">
        <v>34</v>
      </c>
      <c r="F391" s="22">
        <v>61.5</v>
      </c>
      <c r="G391" s="22">
        <v>61.5</v>
      </c>
      <c r="H391" s="23">
        <f t="shared" si="39"/>
        <v>18450</v>
      </c>
      <c r="I391" s="23">
        <f t="shared" si="40"/>
        <v>6150</v>
      </c>
      <c r="J391" s="23">
        <f t="shared" si="41"/>
        <v>24600</v>
      </c>
      <c r="K391" s="25"/>
    </row>
    <row r="392" s="1" customFormat="1" ht="15.75" customHeight="1" spans="1:11">
      <c r="A392" s="19" t="s">
        <v>331</v>
      </c>
      <c r="B392" s="19" t="s">
        <v>643</v>
      </c>
      <c r="C392" s="20">
        <v>238</v>
      </c>
      <c r="D392" s="21" t="s">
        <v>644</v>
      </c>
      <c r="E392" s="19" t="s">
        <v>34</v>
      </c>
      <c r="F392" s="22">
        <v>105</v>
      </c>
      <c r="G392" s="22">
        <v>105</v>
      </c>
      <c r="H392" s="23">
        <f t="shared" si="39"/>
        <v>31500</v>
      </c>
      <c r="I392" s="23">
        <f t="shared" si="40"/>
        <v>10500</v>
      </c>
      <c r="J392" s="23">
        <f t="shared" si="41"/>
        <v>42000</v>
      </c>
      <c r="K392" s="25"/>
    </row>
    <row r="393" s="1" customFormat="1" ht="15.75" customHeight="1" spans="1:11">
      <c r="A393" s="19" t="s">
        <v>331</v>
      </c>
      <c r="B393" s="19" t="s">
        <v>634</v>
      </c>
      <c r="C393" s="20">
        <v>239</v>
      </c>
      <c r="D393" s="21" t="s">
        <v>645</v>
      </c>
      <c r="E393" s="19" t="s">
        <v>34</v>
      </c>
      <c r="F393" s="22">
        <v>54</v>
      </c>
      <c r="G393" s="22">
        <v>54</v>
      </c>
      <c r="H393" s="23">
        <f t="shared" si="39"/>
        <v>16200</v>
      </c>
      <c r="I393" s="23">
        <f t="shared" si="40"/>
        <v>5400</v>
      </c>
      <c r="J393" s="23">
        <f t="shared" si="41"/>
        <v>21600</v>
      </c>
      <c r="K393" s="25"/>
    </row>
    <row r="394" s="1" customFormat="1" ht="15.75" customHeight="1" spans="1:11">
      <c r="A394" s="19" t="s">
        <v>331</v>
      </c>
      <c r="B394" s="19" t="s">
        <v>646</v>
      </c>
      <c r="C394" s="20">
        <v>240</v>
      </c>
      <c r="D394" s="21" t="s">
        <v>360</v>
      </c>
      <c r="E394" s="19" t="s">
        <v>270</v>
      </c>
      <c r="F394" s="22">
        <v>96</v>
      </c>
      <c r="G394" s="22">
        <v>96</v>
      </c>
      <c r="H394" s="23">
        <f t="shared" si="39"/>
        <v>28800</v>
      </c>
      <c r="I394" s="23">
        <f t="shared" si="40"/>
        <v>9600</v>
      </c>
      <c r="J394" s="23">
        <f t="shared" si="41"/>
        <v>38400</v>
      </c>
      <c r="K394" s="25"/>
    </row>
    <row r="395" s="1" customFormat="1" ht="15.75" customHeight="1" spans="1:11">
      <c r="A395" s="19" t="s">
        <v>331</v>
      </c>
      <c r="B395" s="19" t="s">
        <v>636</v>
      </c>
      <c r="C395" s="20">
        <v>241</v>
      </c>
      <c r="D395" s="21" t="s">
        <v>336</v>
      </c>
      <c r="E395" s="19" t="s">
        <v>86</v>
      </c>
      <c r="F395" s="22">
        <v>21</v>
      </c>
      <c r="G395" s="22">
        <v>21</v>
      </c>
      <c r="H395" s="23">
        <f t="shared" si="39"/>
        <v>6300</v>
      </c>
      <c r="I395" s="23">
        <f t="shared" si="40"/>
        <v>2100</v>
      </c>
      <c r="J395" s="23">
        <f t="shared" si="41"/>
        <v>8400</v>
      </c>
      <c r="K395" s="25"/>
    </row>
    <row r="396" s="1" customFormat="1" ht="15.75" customHeight="1" spans="1:11">
      <c r="A396" s="19" t="s">
        <v>331</v>
      </c>
      <c r="B396" s="19" t="s">
        <v>639</v>
      </c>
      <c r="C396" s="20">
        <v>242</v>
      </c>
      <c r="D396" s="21" t="s">
        <v>640</v>
      </c>
      <c r="E396" s="19" t="s">
        <v>390</v>
      </c>
      <c r="F396" s="22">
        <v>24</v>
      </c>
      <c r="G396" s="22">
        <v>24</v>
      </c>
      <c r="H396" s="23">
        <f t="shared" si="39"/>
        <v>7200</v>
      </c>
      <c r="I396" s="23">
        <f t="shared" si="40"/>
        <v>2400</v>
      </c>
      <c r="J396" s="23">
        <f t="shared" si="41"/>
        <v>9600</v>
      </c>
      <c r="K396" s="25"/>
    </row>
    <row r="397" s="1" customFormat="1" ht="15.75" customHeight="1" spans="1:11">
      <c r="A397" s="19" t="s">
        <v>331</v>
      </c>
      <c r="B397" s="19" t="s">
        <v>368</v>
      </c>
      <c r="C397" s="20">
        <v>243</v>
      </c>
      <c r="D397" s="21" t="s">
        <v>647</v>
      </c>
      <c r="E397" s="19" t="s">
        <v>648</v>
      </c>
      <c r="F397" s="22">
        <v>16.5</v>
      </c>
      <c r="G397" s="22">
        <v>16.5</v>
      </c>
      <c r="H397" s="23">
        <f t="shared" si="39"/>
        <v>4950</v>
      </c>
      <c r="I397" s="23">
        <f t="shared" si="40"/>
        <v>1650</v>
      </c>
      <c r="J397" s="23">
        <f t="shared" si="41"/>
        <v>6600</v>
      </c>
      <c r="K397" s="25"/>
    </row>
    <row r="398" s="1" customFormat="1" ht="15.75" customHeight="1" spans="1:11">
      <c r="A398" s="19" t="s">
        <v>331</v>
      </c>
      <c r="B398" s="19" t="s">
        <v>649</v>
      </c>
      <c r="C398" s="20">
        <v>244</v>
      </c>
      <c r="D398" s="21" t="s">
        <v>650</v>
      </c>
      <c r="E398" s="19" t="s">
        <v>270</v>
      </c>
      <c r="F398" s="22">
        <v>177</v>
      </c>
      <c r="G398" s="22">
        <v>177</v>
      </c>
      <c r="H398" s="23">
        <f t="shared" si="39"/>
        <v>53100</v>
      </c>
      <c r="I398" s="23">
        <f t="shared" si="40"/>
        <v>17700</v>
      </c>
      <c r="J398" s="23">
        <f t="shared" si="41"/>
        <v>70800</v>
      </c>
      <c r="K398" s="25"/>
    </row>
    <row r="399" s="1" customFormat="1" ht="15.75" customHeight="1" spans="1:11">
      <c r="A399" s="19" t="s">
        <v>331</v>
      </c>
      <c r="B399" s="19" t="s">
        <v>636</v>
      </c>
      <c r="C399" s="20">
        <v>246</v>
      </c>
      <c r="D399" s="21" t="s">
        <v>651</v>
      </c>
      <c r="E399" s="19" t="s">
        <v>270</v>
      </c>
      <c r="F399" s="22">
        <v>15</v>
      </c>
      <c r="G399" s="22">
        <v>15</v>
      </c>
      <c r="H399" s="23">
        <f t="shared" si="39"/>
        <v>4500</v>
      </c>
      <c r="I399" s="23">
        <f t="shared" si="40"/>
        <v>1500</v>
      </c>
      <c r="J399" s="23">
        <f t="shared" si="41"/>
        <v>6000</v>
      </c>
      <c r="K399" s="25"/>
    </row>
    <row r="400" s="1" customFormat="1" ht="15.75" customHeight="1" spans="1:11">
      <c r="A400" s="19" t="s">
        <v>331</v>
      </c>
      <c r="B400" s="19" t="s">
        <v>639</v>
      </c>
      <c r="C400" s="20">
        <v>247</v>
      </c>
      <c r="D400" s="21" t="s">
        <v>652</v>
      </c>
      <c r="E400" s="19" t="s">
        <v>554</v>
      </c>
      <c r="F400" s="22">
        <v>24</v>
      </c>
      <c r="G400" s="22">
        <v>24</v>
      </c>
      <c r="H400" s="23">
        <f t="shared" si="39"/>
        <v>7200</v>
      </c>
      <c r="I400" s="23">
        <f t="shared" si="40"/>
        <v>2400</v>
      </c>
      <c r="J400" s="23">
        <f t="shared" si="41"/>
        <v>9600</v>
      </c>
      <c r="K400" s="25"/>
    </row>
    <row r="401" s="1" customFormat="1" ht="15.75" customHeight="1" spans="1:11">
      <c r="A401" s="19" t="s">
        <v>331</v>
      </c>
      <c r="B401" s="19" t="s">
        <v>646</v>
      </c>
      <c r="C401" s="20">
        <v>248</v>
      </c>
      <c r="D401" s="21" t="s">
        <v>653</v>
      </c>
      <c r="E401" s="19" t="s">
        <v>270</v>
      </c>
      <c r="F401" s="22">
        <v>36</v>
      </c>
      <c r="G401" s="22">
        <v>36</v>
      </c>
      <c r="H401" s="23">
        <f t="shared" si="39"/>
        <v>10800</v>
      </c>
      <c r="I401" s="23">
        <f t="shared" si="40"/>
        <v>3600</v>
      </c>
      <c r="J401" s="23">
        <f t="shared" si="41"/>
        <v>14400</v>
      </c>
      <c r="K401" s="25"/>
    </row>
    <row r="402" s="1" customFormat="1" ht="15.75" customHeight="1" spans="1:11">
      <c r="A402" s="19" t="s">
        <v>331</v>
      </c>
      <c r="B402" s="19" t="s">
        <v>636</v>
      </c>
      <c r="C402" s="20">
        <v>250</v>
      </c>
      <c r="D402" s="21" t="s">
        <v>651</v>
      </c>
      <c r="E402" s="19" t="s">
        <v>270</v>
      </c>
      <c r="F402" s="22">
        <v>12</v>
      </c>
      <c r="G402" s="22">
        <v>12</v>
      </c>
      <c r="H402" s="23">
        <f t="shared" si="39"/>
        <v>3600</v>
      </c>
      <c r="I402" s="23">
        <f t="shared" si="40"/>
        <v>1200</v>
      </c>
      <c r="J402" s="23">
        <f t="shared" si="41"/>
        <v>4800</v>
      </c>
      <c r="K402" s="25"/>
    </row>
    <row r="403" s="1" customFormat="1" ht="15.75" customHeight="1" spans="1:11">
      <c r="A403" s="19" t="s">
        <v>331</v>
      </c>
      <c r="B403" s="19" t="s">
        <v>654</v>
      </c>
      <c r="C403" s="20">
        <v>252</v>
      </c>
      <c r="D403" s="21" t="s">
        <v>655</v>
      </c>
      <c r="E403" s="19" t="s">
        <v>86</v>
      </c>
      <c r="F403" s="22">
        <v>28.5</v>
      </c>
      <c r="G403" s="22">
        <v>28.5</v>
      </c>
      <c r="H403" s="23">
        <f t="shared" si="39"/>
        <v>8550</v>
      </c>
      <c r="I403" s="23">
        <f t="shared" si="40"/>
        <v>2850</v>
      </c>
      <c r="J403" s="23">
        <f t="shared" si="41"/>
        <v>11400</v>
      </c>
      <c r="K403" s="25"/>
    </row>
    <row r="404" s="1" customFormat="1" ht="15.75" customHeight="1" spans="1:11">
      <c r="A404" s="19" t="s">
        <v>331</v>
      </c>
      <c r="B404" s="19" t="s">
        <v>654</v>
      </c>
      <c r="C404" s="20">
        <v>254</v>
      </c>
      <c r="D404" s="21" t="s">
        <v>655</v>
      </c>
      <c r="E404" s="19" t="s">
        <v>86</v>
      </c>
      <c r="F404" s="22">
        <v>28.5</v>
      </c>
      <c r="G404" s="22">
        <v>28.5</v>
      </c>
      <c r="H404" s="23">
        <f t="shared" si="39"/>
        <v>8550</v>
      </c>
      <c r="I404" s="23">
        <f t="shared" si="40"/>
        <v>2850</v>
      </c>
      <c r="J404" s="23">
        <f t="shared" si="41"/>
        <v>11400</v>
      </c>
      <c r="K404" s="25"/>
    </row>
    <row r="405" s="1" customFormat="1" ht="15.75" customHeight="1" spans="1:11">
      <c r="A405" s="19" t="s">
        <v>331</v>
      </c>
      <c r="B405" s="19" t="s">
        <v>634</v>
      </c>
      <c r="C405" s="20">
        <v>257</v>
      </c>
      <c r="D405" s="21" t="s">
        <v>645</v>
      </c>
      <c r="E405" s="19" t="s">
        <v>34</v>
      </c>
      <c r="F405" s="22">
        <v>231</v>
      </c>
      <c r="G405" s="22">
        <v>231</v>
      </c>
      <c r="H405" s="23">
        <f t="shared" si="39"/>
        <v>69300</v>
      </c>
      <c r="I405" s="23">
        <f t="shared" si="40"/>
        <v>23100</v>
      </c>
      <c r="J405" s="23">
        <f t="shared" si="41"/>
        <v>92400</v>
      </c>
      <c r="K405" s="25"/>
    </row>
    <row r="406" s="1" customFormat="1" ht="15.75" customHeight="1" spans="1:11">
      <c r="A406" s="19" t="s">
        <v>331</v>
      </c>
      <c r="B406" s="19" t="s">
        <v>340</v>
      </c>
      <c r="C406" s="20">
        <v>258</v>
      </c>
      <c r="D406" s="21" t="s">
        <v>645</v>
      </c>
      <c r="E406" s="19" t="s">
        <v>34</v>
      </c>
      <c r="F406" s="22">
        <v>228</v>
      </c>
      <c r="G406" s="22">
        <v>228</v>
      </c>
      <c r="H406" s="23">
        <f t="shared" si="39"/>
        <v>68400</v>
      </c>
      <c r="I406" s="23">
        <f t="shared" si="40"/>
        <v>22800</v>
      </c>
      <c r="J406" s="23">
        <f t="shared" si="41"/>
        <v>91200</v>
      </c>
      <c r="K406" s="25"/>
    </row>
    <row r="407" s="1" customFormat="1" ht="15.75" customHeight="1" spans="1:11">
      <c r="A407" s="19" t="s">
        <v>331</v>
      </c>
      <c r="B407" s="19" t="s">
        <v>340</v>
      </c>
      <c r="C407" s="20">
        <v>259</v>
      </c>
      <c r="D407" s="21" t="s">
        <v>645</v>
      </c>
      <c r="E407" s="19" t="s">
        <v>34</v>
      </c>
      <c r="F407" s="22">
        <v>73.5</v>
      </c>
      <c r="G407" s="22">
        <v>73.5</v>
      </c>
      <c r="H407" s="23">
        <f t="shared" si="39"/>
        <v>22050</v>
      </c>
      <c r="I407" s="23">
        <f t="shared" si="40"/>
        <v>7350</v>
      </c>
      <c r="J407" s="23">
        <f t="shared" si="41"/>
        <v>29400</v>
      </c>
      <c r="K407" s="25"/>
    </row>
    <row r="408" s="1" customFormat="1" ht="15.75" customHeight="1" spans="1:11">
      <c r="A408" s="19" t="s">
        <v>331</v>
      </c>
      <c r="B408" s="19" t="s">
        <v>634</v>
      </c>
      <c r="C408" s="20">
        <v>260</v>
      </c>
      <c r="D408" s="21" t="s">
        <v>656</v>
      </c>
      <c r="E408" s="19" t="s">
        <v>34</v>
      </c>
      <c r="F408" s="22">
        <v>91.5</v>
      </c>
      <c r="G408" s="22">
        <v>91.5</v>
      </c>
      <c r="H408" s="23">
        <f t="shared" si="39"/>
        <v>27450</v>
      </c>
      <c r="I408" s="23">
        <f t="shared" si="40"/>
        <v>9150</v>
      </c>
      <c r="J408" s="23">
        <f t="shared" si="41"/>
        <v>36600</v>
      </c>
      <c r="K408" s="25"/>
    </row>
    <row r="409" s="1" customFormat="1" ht="15.75" customHeight="1" spans="1:11">
      <c r="A409" s="19" t="s">
        <v>331</v>
      </c>
      <c r="B409" s="19" t="s">
        <v>634</v>
      </c>
      <c r="C409" s="20">
        <v>261</v>
      </c>
      <c r="D409" s="21" t="s">
        <v>645</v>
      </c>
      <c r="E409" s="19" t="s">
        <v>34</v>
      </c>
      <c r="F409" s="22">
        <v>169.5</v>
      </c>
      <c r="G409" s="22">
        <v>169.5</v>
      </c>
      <c r="H409" s="23">
        <f t="shared" si="39"/>
        <v>50850</v>
      </c>
      <c r="I409" s="23">
        <f t="shared" si="40"/>
        <v>16950</v>
      </c>
      <c r="J409" s="23">
        <f t="shared" si="41"/>
        <v>67800</v>
      </c>
      <c r="K409" s="25"/>
    </row>
    <row r="410" s="1" customFormat="1" ht="15.75" customHeight="1" spans="1:11">
      <c r="A410" s="19" t="s">
        <v>331</v>
      </c>
      <c r="B410" s="19" t="s">
        <v>344</v>
      </c>
      <c r="C410" s="20">
        <v>262</v>
      </c>
      <c r="D410" s="21" t="s">
        <v>635</v>
      </c>
      <c r="E410" s="19" t="s">
        <v>34</v>
      </c>
      <c r="F410" s="22">
        <v>24</v>
      </c>
      <c r="G410" s="22">
        <v>24</v>
      </c>
      <c r="H410" s="23">
        <f t="shared" si="39"/>
        <v>7200</v>
      </c>
      <c r="I410" s="23">
        <f t="shared" si="40"/>
        <v>2400</v>
      </c>
      <c r="J410" s="23">
        <f t="shared" si="41"/>
        <v>9600</v>
      </c>
      <c r="K410" s="25"/>
    </row>
    <row r="411" s="1" customFormat="1" ht="15.75" customHeight="1" spans="1:11">
      <c r="A411" s="19" t="s">
        <v>331</v>
      </c>
      <c r="B411" s="19" t="s">
        <v>378</v>
      </c>
      <c r="C411" s="20">
        <v>263</v>
      </c>
      <c r="D411" s="21" t="s">
        <v>635</v>
      </c>
      <c r="E411" s="19" t="s">
        <v>34</v>
      </c>
      <c r="F411" s="22">
        <v>31.5</v>
      </c>
      <c r="G411" s="22">
        <v>31.5</v>
      </c>
      <c r="H411" s="23">
        <f t="shared" si="39"/>
        <v>9450</v>
      </c>
      <c r="I411" s="23">
        <f t="shared" si="40"/>
        <v>3150</v>
      </c>
      <c r="J411" s="23">
        <f t="shared" si="41"/>
        <v>12600</v>
      </c>
      <c r="K411" s="25"/>
    </row>
    <row r="412" s="1" customFormat="1" ht="15.75" customHeight="1" spans="1:11">
      <c r="A412" s="19" t="s">
        <v>331</v>
      </c>
      <c r="B412" s="19" t="s">
        <v>378</v>
      </c>
      <c r="C412" s="20">
        <v>264</v>
      </c>
      <c r="D412" s="21" t="s">
        <v>635</v>
      </c>
      <c r="E412" s="19" t="s">
        <v>34</v>
      </c>
      <c r="F412" s="22">
        <v>42</v>
      </c>
      <c r="G412" s="22">
        <v>42</v>
      </c>
      <c r="H412" s="23">
        <f t="shared" si="39"/>
        <v>12600</v>
      </c>
      <c r="I412" s="23">
        <f t="shared" si="40"/>
        <v>4200</v>
      </c>
      <c r="J412" s="23">
        <f t="shared" si="41"/>
        <v>16800</v>
      </c>
      <c r="K412" s="25"/>
    </row>
    <row r="413" s="1" customFormat="1" ht="15.75" customHeight="1" spans="1:11">
      <c r="A413" s="19" t="s">
        <v>331</v>
      </c>
      <c r="B413" s="19" t="s">
        <v>378</v>
      </c>
      <c r="C413" s="20">
        <v>265</v>
      </c>
      <c r="D413" s="21" t="s">
        <v>635</v>
      </c>
      <c r="E413" s="19" t="s">
        <v>34</v>
      </c>
      <c r="F413" s="22">
        <v>15</v>
      </c>
      <c r="G413" s="22">
        <v>15</v>
      </c>
      <c r="H413" s="23">
        <f t="shared" si="39"/>
        <v>4500</v>
      </c>
      <c r="I413" s="23">
        <f t="shared" si="40"/>
        <v>1500</v>
      </c>
      <c r="J413" s="23">
        <f t="shared" si="41"/>
        <v>6000</v>
      </c>
      <c r="K413" s="25"/>
    </row>
    <row r="414" s="1" customFormat="1" ht="15.75" customHeight="1" spans="1:11">
      <c r="A414" s="19" t="s">
        <v>331</v>
      </c>
      <c r="B414" s="19" t="s">
        <v>378</v>
      </c>
      <c r="C414" s="20">
        <v>266</v>
      </c>
      <c r="D414" s="21" t="s">
        <v>635</v>
      </c>
      <c r="E414" s="19" t="s">
        <v>34</v>
      </c>
      <c r="F414" s="22">
        <v>39</v>
      </c>
      <c r="G414" s="22">
        <v>39</v>
      </c>
      <c r="H414" s="23">
        <f t="shared" si="39"/>
        <v>11700</v>
      </c>
      <c r="I414" s="23">
        <f t="shared" si="40"/>
        <v>3900</v>
      </c>
      <c r="J414" s="23">
        <f t="shared" si="41"/>
        <v>15600</v>
      </c>
      <c r="K414" s="25"/>
    </row>
    <row r="415" s="1" customFormat="1" ht="15.75" customHeight="1" spans="1:11">
      <c r="A415" s="19" t="s">
        <v>331</v>
      </c>
      <c r="B415" s="19" t="s">
        <v>344</v>
      </c>
      <c r="C415" s="20">
        <v>267</v>
      </c>
      <c r="D415" s="21" t="s">
        <v>635</v>
      </c>
      <c r="E415" s="19" t="s">
        <v>34</v>
      </c>
      <c r="F415" s="22">
        <v>79.5</v>
      </c>
      <c r="G415" s="22">
        <v>79.5</v>
      </c>
      <c r="H415" s="23">
        <f t="shared" si="39"/>
        <v>23850</v>
      </c>
      <c r="I415" s="23">
        <f t="shared" si="40"/>
        <v>7950</v>
      </c>
      <c r="J415" s="23">
        <f t="shared" si="41"/>
        <v>31800</v>
      </c>
      <c r="K415" s="25"/>
    </row>
    <row r="416" s="1" customFormat="1" ht="15.75" customHeight="1" spans="1:11">
      <c r="A416" s="19" t="s">
        <v>331</v>
      </c>
      <c r="B416" s="19" t="s">
        <v>378</v>
      </c>
      <c r="C416" s="20">
        <v>268</v>
      </c>
      <c r="D416" s="21" t="s">
        <v>635</v>
      </c>
      <c r="E416" s="19" t="s">
        <v>34</v>
      </c>
      <c r="F416" s="22">
        <v>45</v>
      </c>
      <c r="G416" s="22">
        <v>45</v>
      </c>
      <c r="H416" s="23">
        <f t="shared" si="39"/>
        <v>13500</v>
      </c>
      <c r="I416" s="23">
        <f t="shared" si="40"/>
        <v>4500</v>
      </c>
      <c r="J416" s="23">
        <f t="shared" si="41"/>
        <v>18000</v>
      </c>
      <c r="K416" s="25"/>
    </row>
    <row r="417" s="1" customFormat="1" ht="15.75" customHeight="1" spans="1:11">
      <c r="A417" s="19" t="s">
        <v>331</v>
      </c>
      <c r="B417" s="19" t="s">
        <v>378</v>
      </c>
      <c r="C417" s="20">
        <v>269</v>
      </c>
      <c r="D417" s="21" t="s">
        <v>635</v>
      </c>
      <c r="E417" s="19" t="s">
        <v>34</v>
      </c>
      <c r="F417" s="22">
        <v>30</v>
      </c>
      <c r="G417" s="22">
        <v>30</v>
      </c>
      <c r="H417" s="23">
        <f t="shared" si="39"/>
        <v>9000</v>
      </c>
      <c r="I417" s="23">
        <f t="shared" si="40"/>
        <v>3000</v>
      </c>
      <c r="J417" s="23">
        <f t="shared" si="41"/>
        <v>12000</v>
      </c>
      <c r="K417" s="25"/>
    </row>
    <row r="418" s="1" customFormat="1" ht="15.75" customHeight="1" spans="1:11">
      <c r="A418" s="19" t="s">
        <v>331</v>
      </c>
      <c r="B418" s="19" t="s">
        <v>378</v>
      </c>
      <c r="C418" s="20">
        <v>270</v>
      </c>
      <c r="D418" s="21" t="s">
        <v>635</v>
      </c>
      <c r="E418" s="19" t="s">
        <v>34</v>
      </c>
      <c r="F418" s="22">
        <v>16.5</v>
      </c>
      <c r="G418" s="22">
        <v>16.5</v>
      </c>
      <c r="H418" s="23">
        <f t="shared" si="39"/>
        <v>4950</v>
      </c>
      <c r="I418" s="23">
        <f t="shared" si="40"/>
        <v>1650</v>
      </c>
      <c r="J418" s="23">
        <f t="shared" si="41"/>
        <v>6600</v>
      </c>
      <c r="K418" s="25"/>
    </row>
    <row r="419" s="1" customFormat="1" ht="15.75" customHeight="1" spans="1:11">
      <c r="A419" s="19" t="s">
        <v>331</v>
      </c>
      <c r="B419" s="19" t="s">
        <v>636</v>
      </c>
      <c r="C419" s="20">
        <v>271</v>
      </c>
      <c r="D419" s="21" t="s">
        <v>657</v>
      </c>
      <c r="E419" s="19" t="s">
        <v>270</v>
      </c>
      <c r="F419" s="22">
        <v>30</v>
      </c>
      <c r="G419" s="22">
        <v>30</v>
      </c>
      <c r="H419" s="23">
        <f t="shared" si="39"/>
        <v>9000</v>
      </c>
      <c r="I419" s="23">
        <f t="shared" si="40"/>
        <v>3000</v>
      </c>
      <c r="J419" s="23">
        <f t="shared" si="41"/>
        <v>12000</v>
      </c>
      <c r="K419" s="25"/>
    </row>
    <row r="420" s="1" customFormat="1" ht="15.75" customHeight="1" spans="1:11">
      <c r="A420" s="19" t="s">
        <v>331</v>
      </c>
      <c r="B420" s="19" t="s">
        <v>368</v>
      </c>
      <c r="C420" s="20">
        <v>272</v>
      </c>
      <c r="D420" s="21" t="s">
        <v>658</v>
      </c>
      <c r="E420" s="19" t="s">
        <v>34</v>
      </c>
      <c r="F420" s="22">
        <v>91.5</v>
      </c>
      <c r="G420" s="22">
        <v>91.5</v>
      </c>
      <c r="H420" s="23">
        <f t="shared" si="39"/>
        <v>27450</v>
      </c>
      <c r="I420" s="23">
        <f t="shared" si="40"/>
        <v>9150</v>
      </c>
      <c r="J420" s="23">
        <f t="shared" si="41"/>
        <v>36600</v>
      </c>
      <c r="K420" s="25"/>
    </row>
    <row r="421" s="1" customFormat="1" ht="15.75" customHeight="1" spans="1:11">
      <c r="A421" s="19" t="s">
        <v>331</v>
      </c>
      <c r="B421" s="19" t="s">
        <v>368</v>
      </c>
      <c r="C421" s="20">
        <v>273</v>
      </c>
      <c r="D421" s="21" t="s">
        <v>658</v>
      </c>
      <c r="E421" s="19" t="s">
        <v>34</v>
      </c>
      <c r="F421" s="22">
        <v>139.5</v>
      </c>
      <c r="G421" s="22">
        <v>139.5</v>
      </c>
      <c r="H421" s="23">
        <f t="shared" si="39"/>
        <v>41850</v>
      </c>
      <c r="I421" s="23">
        <f t="shared" si="40"/>
        <v>13950</v>
      </c>
      <c r="J421" s="23">
        <f t="shared" si="41"/>
        <v>55800</v>
      </c>
      <c r="K421" s="25"/>
    </row>
    <row r="422" s="1" customFormat="1" ht="15.75" customHeight="1" spans="1:11">
      <c r="A422" s="19" t="s">
        <v>331</v>
      </c>
      <c r="B422" s="19" t="s">
        <v>368</v>
      </c>
      <c r="C422" s="20">
        <v>274</v>
      </c>
      <c r="D422" s="21" t="s">
        <v>658</v>
      </c>
      <c r="E422" s="19" t="s">
        <v>34</v>
      </c>
      <c r="F422" s="22">
        <v>118.5</v>
      </c>
      <c r="G422" s="22">
        <v>118.5</v>
      </c>
      <c r="H422" s="23">
        <f t="shared" si="39"/>
        <v>35550</v>
      </c>
      <c r="I422" s="23">
        <f t="shared" si="40"/>
        <v>11850</v>
      </c>
      <c r="J422" s="23">
        <f t="shared" si="41"/>
        <v>47400</v>
      </c>
      <c r="K422" s="25"/>
    </row>
    <row r="423" s="1" customFormat="1" ht="15.75" customHeight="1" spans="1:11">
      <c r="A423" s="19" t="s">
        <v>331</v>
      </c>
      <c r="B423" s="19" t="s">
        <v>654</v>
      </c>
      <c r="C423" s="20">
        <v>275</v>
      </c>
      <c r="D423" s="21" t="s">
        <v>653</v>
      </c>
      <c r="E423" s="19" t="s">
        <v>270</v>
      </c>
      <c r="F423" s="22">
        <v>16.5</v>
      </c>
      <c r="G423" s="22">
        <v>16.5</v>
      </c>
      <c r="H423" s="23">
        <f t="shared" si="39"/>
        <v>4950</v>
      </c>
      <c r="I423" s="23">
        <f t="shared" si="40"/>
        <v>1650</v>
      </c>
      <c r="J423" s="23">
        <f t="shared" si="41"/>
        <v>6600</v>
      </c>
      <c r="K423" s="25"/>
    </row>
    <row r="424" s="1" customFormat="1" ht="15.75" customHeight="1" spans="1:11">
      <c r="A424" s="19" t="s">
        <v>331</v>
      </c>
      <c r="B424" s="19" t="s">
        <v>659</v>
      </c>
      <c r="C424" s="20">
        <v>276</v>
      </c>
      <c r="D424" s="21" t="s">
        <v>653</v>
      </c>
      <c r="E424" s="19" t="s">
        <v>270</v>
      </c>
      <c r="F424" s="22">
        <v>135</v>
      </c>
      <c r="G424" s="22">
        <v>135</v>
      </c>
      <c r="H424" s="23">
        <f t="shared" si="39"/>
        <v>40500</v>
      </c>
      <c r="I424" s="23">
        <f t="shared" si="40"/>
        <v>13500</v>
      </c>
      <c r="J424" s="23">
        <f t="shared" si="41"/>
        <v>54000</v>
      </c>
      <c r="K424" s="25"/>
    </row>
    <row r="425" s="1" customFormat="1" ht="15.75" customHeight="1" spans="1:11">
      <c r="A425" s="19" t="s">
        <v>331</v>
      </c>
      <c r="B425" s="19" t="s">
        <v>348</v>
      </c>
      <c r="C425" s="20">
        <v>277</v>
      </c>
      <c r="D425" s="21" t="s">
        <v>660</v>
      </c>
      <c r="E425" s="19" t="s">
        <v>270</v>
      </c>
      <c r="F425" s="22">
        <v>19.5</v>
      </c>
      <c r="G425" s="22">
        <v>19.5</v>
      </c>
      <c r="H425" s="23">
        <f t="shared" si="39"/>
        <v>5850</v>
      </c>
      <c r="I425" s="23">
        <f t="shared" si="40"/>
        <v>1950</v>
      </c>
      <c r="J425" s="23">
        <f t="shared" si="41"/>
        <v>7800</v>
      </c>
      <c r="K425" s="25"/>
    </row>
    <row r="426" s="1" customFormat="1" ht="15.75" customHeight="1" spans="1:11">
      <c r="A426" s="19" t="s">
        <v>331</v>
      </c>
      <c r="B426" s="19" t="s">
        <v>636</v>
      </c>
      <c r="C426" s="20">
        <v>278</v>
      </c>
      <c r="D426" s="21" t="s">
        <v>661</v>
      </c>
      <c r="E426" s="19" t="s">
        <v>86</v>
      </c>
      <c r="F426" s="22">
        <v>16.5</v>
      </c>
      <c r="G426" s="22">
        <v>16.5</v>
      </c>
      <c r="H426" s="23">
        <f t="shared" si="39"/>
        <v>4950</v>
      </c>
      <c r="I426" s="23">
        <f t="shared" si="40"/>
        <v>1650</v>
      </c>
      <c r="J426" s="23">
        <f t="shared" si="41"/>
        <v>6600</v>
      </c>
      <c r="K426" s="25"/>
    </row>
    <row r="427" s="1" customFormat="1" ht="15.75" customHeight="1" spans="1:11">
      <c r="A427" s="19" t="s">
        <v>331</v>
      </c>
      <c r="B427" s="19" t="s">
        <v>646</v>
      </c>
      <c r="C427" s="20">
        <v>279</v>
      </c>
      <c r="D427" s="21" t="s">
        <v>662</v>
      </c>
      <c r="E427" s="19" t="s">
        <v>270</v>
      </c>
      <c r="F427" s="22">
        <v>33</v>
      </c>
      <c r="G427" s="22">
        <v>33</v>
      </c>
      <c r="H427" s="23">
        <f t="shared" si="39"/>
        <v>9900</v>
      </c>
      <c r="I427" s="23">
        <f t="shared" si="40"/>
        <v>3300</v>
      </c>
      <c r="J427" s="23">
        <f t="shared" si="41"/>
        <v>13200</v>
      </c>
      <c r="K427" s="25"/>
    </row>
    <row r="428" s="1" customFormat="1" ht="15.75" customHeight="1" spans="1:11">
      <c r="A428" s="19" t="s">
        <v>331</v>
      </c>
      <c r="B428" s="19" t="s">
        <v>636</v>
      </c>
      <c r="C428" s="20">
        <v>280</v>
      </c>
      <c r="D428" s="21" t="s">
        <v>661</v>
      </c>
      <c r="E428" s="19" t="s">
        <v>86</v>
      </c>
      <c r="F428" s="22">
        <v>27</v>
      </c>
      <c r="G428" s="22">
        <v>27</v>
      </c>
      <c r="H428" s="23">
        <f t="shared" si="39"/>
        <v>8100</v>
      </c>
      <c r="I428" s="23">
        <f t="shared" si="40"/>
        <v>2700</v>
      </c>
      <c r="J428" s="23">
        <f t="shared" si="41"/>
        <v>10800</v>
      </c>
      <c r="K428" s="25"/>
    </row>
    <row r="429" s="1" customFormat="1" ht="15.75" customHeight="1" spans="1:11">
      <c r="A429" s="19" t="s">
        <v>331</v>
      </c>
      <c r="B429" s="19" t="s">
        <v>654</v>
      </c>
      <c r="C429" s="20">
        <v>281</v>
      </c>
      <c r="D429" s="21" t="s">
        <v>653</v>
      </c>
      <c r="E429" s="19" t="s">
        <v>270</v>
      </c>
      <c r="F429" s="22">
        <v>12</v>
      </c>
      <c r="G429" s="22">
        <v>12</v>
      </c>
      <c r="H429" s="23">
        <f t="shared" si="39"/>
        <v>3600</v>
      </c>
      <c r="I429" s="23">
        <f t="shared" si="40"/>
        <v>1200</v>
      </c>
      <c r="J429" s="23">
        <f t="shared" si="41"/>
        <v>4800</v>
      </c>
      <c r="K429" s="25"/>
    </row>
    <row r="430" s="1" customFormat="1" ht="15.75" customHeight="1" spans="1:11">
      <c r="A430" s="19" t="s">
        <v>331</v>
      </c>
      <c r="B430" s="19" t="s">
        <v>340</v>
      </c>
      <c r="C430" s="20">
        <v>282</v>
      </c>
      <c r="D430" s="21" t="s">
        <v>663</v>
      </c>
      <c r="E430" s="19" t="s">
        <v>34</v>
      </c>
      <c r="F430" s="22">
        <v>91.5</v>
      </c>
      <c r="G430" s="22">
        <v>91.5</v>
      </c>
      <c r="H430" s="23">
        <f t="shared" si="39"/>
        <v>27450</v>
      </c>
      <c r="I430" s="23">
        <f t="shared" si="40"/>
        <v>9150</v>
      </c>
      <c r="J430" s="23">
        <f t="shared" si="41"/>
        <v>36600</v>
      </c>
      <c r="K430" s="25"/>
    </row>
    <row r="431" s="1" customFormat="1" ht="15.75" customHeight="1" spans="1:11">
      <c r="A431" s="19" t="s">
        <v>331</v>
      </c>
      <c r="B431" s="19" t="s">
        <v>634</v>
      </c>
      <c r="C431" s="20">
        <v>283</v>
      </c>
      <c r="D431" s="21" t="s">
        <v>663</v>
      </c>
      <c r="E431" s="19" t="s">
        <v>34</v>
      </c>
      <c r="F431" s="22">
        <v>70.5</v>
      </c>
      <c r="G431" s="22">
        <v>70.5</v>
      </c>
      <c r="H431" s="23">
        <f t="shared" si="39"/>
        <v>21150</v>
      </c>
      <c r="I431" s="23">
        <f t="shared" si="40"/>
        <v>7050</v>
      </c>
      <c r="J431" s="23">
        <f t="shared" si="41"/>
        <v>28200</v>
      </c>
      <c r="K431" s="25"/>
    </row>
    <row r="432" s="1" customFormat="1" ht="15.75" customHeight="1" spans="1:11">
      <c r="A432" s="19" t="s">
        <v>331</v>
      </c>
      <c r="B432" s="19" t="s">
        <v>654</v>
      </c>
      <c r="C432" s="20">
        <v>284</v>
      </c>
      <c r="D432" s="21" t="s">
        <v>664</v>
      </c>
      <c r="E432" s="19" t="s">
        <v>270</v>
      </c>
      <c r="F432" s="22">
        <v>39</v>
      </c>
      <c r="G432" s="22">
        <v>39</v>
      </c>
      <c r="H432" s="23">
        <f t="shared" si="39"/>
        <v>11700</v>
      </c>
      <c r="I432" s="23">
        <f t="shared" si="40"/>
        <v>3900</v>
      </c>
      <c r="J432" s="23">
        <f t="shared" si="41"/>
        <v>15600</v>
      </c>
      <c r="K432" s="25"/>
    </row>
    <row r="433" s="1" customFormat="1" ht="15.75" customHeight="1" spans="1:11">
      <c r="A433" s="19" t="s">
        <v>331</v>
      </c>
      <c r="B433" s="19" t="s">
        <v>665</v>
      </c>
      <c r="C433" s="20">
        <v>285</v>
      </c>
      <c r="D433" s="21" t="s">
        <v>658</v>
      </c>
      <c r="E433" s="19" t="s">
        <v>270</v>
      </c>
      <c r="F433" s="22">
        <v>13.5</v>
      </c>
      <c r="G433" s="22">
        <v>13.5</v>
      </c>
      <c r="H433" s="23">
        <f t="shared" si="39"/>
        <v>4050</v>
      </c>
      <c r="I433" s="23">
        <f t="shared" si="40"/>
        <v>1350</v>
      </c>
      <c r="J433" s="23">
        <f t="shared" si="41"/>
        <v>5400</v>
      </c>
      <c r="K433" s="25"/>
    </row>
    <row r="434" s="1" customFormat="1" ht="15.75" customHeight="1" spans="1:11">
      <c r="A434" s="19" t="s">
        <v>331</v>
      </c>
      <c r="B434" s="19" t="s">
        <v>666</v>
      </c>
      <c r="C434" s="20">
        <v>286</v>
      </c>
      <c r="D434" s="21" t="s">
        <v>667</v>
      </c>
      <c r="E434" s="19" t="s">
        <v>27</v>
      </c>
      <c r="F434" s="22">
        <v>22.5</v>
      </c>
      <c r="G434" s="22">
        <v>22.5</v>
      </c>
      <c r="H434" s="23">
        <f t="shared" ref="H434:H453" si="42">G434*300</f>
        <v>6750</v>
      </c>
      <c r="I434" s="23">
        <f t="shared" ref="I434:I453" si="43">G434*100</f>
        <v>2250</v>
      </c>
      <c r="J434" s="23">
        <f t="shared" ref="J434:J453" si="44">G434*400</f>
        <v>9000</v>
      </c>
      <c r="K434" s="25"/>
    </row>
    <row r="435" s="1" customFormat="1" ht="15.75" customHeight="1" spans="1:11">
      <c r="A435" s="19" t="s">
        <v>331</v>
      </c>
      <c r="B435" s="19" t="s">
        <v>636</v>
      </c>
      <c r="C435" s="20">
        <v>287</v>
      </c>
      <c r="D435" s="21" t="s">
        <v>635</v>
      </c>
      <c r="E435" s="19" t="s">
        <v>86</v>
      </c>
      <c r="F435" s="22">
        <v>159</v>
      </c>
      <c r="G435" s="22">
        <v>159</v>
      </c>
      <c r="H435" s="23">
        <f t="shared" si="42"/>
        <v>47700</v>
      </c>
      <c r="I435" s="23">
        <f t="shared" si="43"/>
        <v>15900</v>
      </c>
      <c r="J435" s="23">
        <f t="shared" si="44"/>
        <v>63600</v>
      </c>
      <c r="K435" s="25"/>
    </row>
    <row r="436" s="1" customFormat="1" ht="15.75" customHeight="1" spans="1:11">
      <c r="A436" s="19" t="s">
        <v>331</v>
      </c>
      <c r="B436" s="19" t="s">
        <v>654</v>
      </c>
      <c r="C436" s="20">
        <v>288</v>
      </c>
      <c r="D436" s="21" t="s">
        <v>668</v>
      </c>
      <c r="E436" s="19" t="s">
        <v>86</v>
      </c>
      <c r="F436" s="22">
        <v>16.5</v>
      </c>
      <c r="G436" s="22">
        <v>16.5</v>
      </c>
      <c r="H436" s="23">
        <f t="shared" si="42"/>
        <v>4950</v>
      </c>
      <c r="I436" s="23">
        <f t="shared" si="43"/>
        <v>1650</v>
      </c>
      <c r="J436" s="23">
        <f t="shared" si="44"/>
        <v>6600</v>
      </c>
      <c r="K436" s="25"/>
    </row>
    <row r="437" s="1" customFormat="1" ht="15.75" customHeight="1" spans="1:11">
      <c r="A437" s="19" t="s">
        <v>331</v>
      </c>
      <c r="B437" s="19" t="s">
        <v>368</v>
      </c>
      <c r="C437" s="20">
        <v>290</v>
      </c>
      <c r="D437" s="21" t="s">
        <v>645</v>
      </c>
      <c r="E437" s="19" t="s">
        <v>34</v>
      </c>
      <c r="F437" s="22">
        <v>123</v>
      </c>
      <c r="G437" s="22">
        <v>123</v>
      </c>
      <c r="H437" s="23">
        <f t="shared" si="42"/>
        <v>36900</v>
      </c>
      <c r="I437" s="23">
        <f t="shared" si="43"/>
        <v>12300</v>
      </c>
      <c r="J437" s="23">
        <f t="shared" si="44"/>
        <v>49200</v>
      </c>
      <c r="K437" s="25"/>
    </row>
    <row r="438" s="1" customFormat="1" ht="15.75" customHeight="1" spans="1:11">
      <c r="A438" s="19" t="s">
        <v>331</v>
      </c>
      <c r="B438" s="19" t="s">
        <v>340</v>
      </c>
      <c r="C438" s="20">
        <v>291</v>
      </c>
      <c r="D438" s="21" t="s">
        <v>663</v>
      </c>
      <c r="E438" s="19" t="s">
        <v>34</v>
      </c>
      <c r="F438" s="22">
        <v>18</v>
      </c>
      <c r="G438" s="22">
        <v>18</v>
      </c>
      <c r="H438" s="23">
        <f t="shared" si="42"/>
        <v>5400</v>
      </c>
      <c r="I438" s="23">
        <f t="shared" si="43"/>
        <v>1800</v>
      </c>
      <c r="J438" s="23">
        <f t="shared" si="44"/>
        <v>7200</v>
      </c>
      <c r="K438" s="25"/>
    </row>
    <row r="439" s="1" customFormat="1" ht="15.75" customHeight="1" spans="1:11">
      <c r="A439" s="19" t="s">
        <v>331</v>
      </c>
      <c r="B439" s="19" t="s">
        <v>344</v>
      </c>
      <c r="C439" s="20">
        <v>292</v>
      </c>
      <c r="D439" s="21" t="s">
        <v>635</v>
      </c>
      <c r="E439" s="19" t="s">
        <v>34</v>
      </c>
      <c r="F439" s="22">
        <v>34.5</v>
      </c>
      <c r="G439" s="22">
        <v>34.5</v>
      </c>
      <c r="H439" s="23">
        <f t="shared" si="42"/>
        <v>10350</v>
      </c>
      <c r="I439" s="23">
        <f t="shared" si="43"/>
        <v>3450</v>
      </c>
      <c r="J439" s="23">
        <f t="shared" si="44"/>
        <v>13800</v>
      </c>
      <c r="K439" s="25"/>
    </row>
    <row r="440" s="1" customFormat="1" ht="15.75" customHeight="1" spans="1:11">
      <c r="A440" s="19" t="s">
        <v>331</v>
      </c>
      <c r="B440" s="19" t="s">
        <v>344</v>
      </c>
      <c r="C440" s="20">
        <v>293</v>
      </c>
      <c r="D440" s="21" t="s">
        <v>635</v>
      </c>
      <c r="E440" s="19" t="s">
        <v>34</v>
      </c>
      <c r="F440" s="22">
        <v>124.5</v>
      </c>
      <c r="G440" s="22">
        <v>124.5</v>
      </c>
      <c r="H440" s="23">
        <f t="shared" si="42"/>
        <v>37350</v>
      </c>
      <c r="I440" s="23">
        <f t="shared" si="43"/>
        <v>12450</v>
      </c>
      <c r="J440" s="23">
        <f t="shared" si="44"/>
        <v>49800</v>
      </c>
      <c r="K440" s="25"/>
    </row>
    <row r="441" s="1" customFormat="1" ht="15.75" customHeight="1" spans="1:11">
      <c r="A441" s="19" t="s">
        <v>331</v>
      </c>
      <c r="B441" s="19" t="s">
        <v>378</v>
      </c>
      <c r="C441" s="20">
        <v>294</v>
      </c>
      <c r="D441" s="21" t="s">
        <v>635</v>
      </c>
      <c r="E441" s="19" t="s">
        <v>34</v>
      </c>
      <c r="F441" s="22">
        <v>19.5</v>
      </c>
      <c r="G441" s="22">
        <v>19.5</v>
      </c>
      <c r="H441" s="23">
        <f t="shared" si="42"/>
        <v>5850</v>
      </c>
      <c r="I441" s="23">
        <f t="shared" si="43"/>
        <v>1950</v>
      </c>
      <c r="J441" s="23">
        <f t="shared" si="44"/>
        <v>7800</v>
      </c>
      <c r="K441" s="25"/>
    </row>
    <row r="442" s="1" customFormat="1" ht="15.75" customHeight="1" spans="1:11">
      <c r="A442" s="19" t="s">
        <v>331</v>
      </c>
      <c r="B442" s="19" t="s">
        <v>378</v>
      </c>
      <c r="C442" s="20">
        <v>295</v>
      </c>
      <c r="D442" s="21" t="s">
        <v>635</v>
      </c>
      <c r="E442" s="19" t="s">
        <v>34</v>
      </c>
      <c r="F442" s="22">
        <v>33</v>
      </c>
      <c r="G442" s="22">
        <v>33</v>
      </c>
      <c r="H442" s="23">
        <f t="shared" si="42"/>
        <v>9900</v>
      </c>
      <c r="I442" s="23">
        <f t="shared" si="43"/>
        <v>3300</v>
      </c>
      <c r="J442" s="23">
        <f t="shared" si="44"/>
        <v>13200</v>
      </c>
      <c r="K442" s="25"/>
    </row>
    <row r="443" s="1" customFormat="1" ht="15.75" customHeight="1" spans="1:11">
      <c r="A443" s="19" t="s">
        <v>331</v>
      </c>
      <c r="B443" s="19" t="s">
        <v>654</v>
      </c>
      <c r="C443" s="20">
        <v>296</v>
      </c>
      <c r="D443" s="21" t="s">
        <v>669</v>
      </c>
      <c r="E443" s="19" t="s">
        <v>39</v>
      </c>
      <c r="F443" s="22">
        <v>54</v>
      </c>
      <c r="G443" s="22">
        <v>54</v>
      </c>
      <c r="H443" s="23">
        <f t="shared" si="42"/>
        <v>16200</v>
      </c>
      <c r="I443" s="23">
        <f t="shared" si="43"/>
        <v>5400</v>
      </c>
      <c r="J443" s="23">
        <f t="shared" si="44"/>
        <v>21600</v>
      </c>
      <c r="K443" s="25"/>
    </row>
    <row r="444" s="1" customFormat="1" ht="15.75" customHeight="1" spans="1:11">
      <c r="A444" s="19" t="s">
        <v>331</v>
      </c>
      <c r="B444" s="19" t="s">
        <v>665</v>
      </c>
      <c r="C444" s="20">
        <v>298</v>
      </c>
      <c r="D444" s="21" t="s">
        <v>658</v>
      </c>
      <c r="E444" s="19" t="s">
        <v>270</v>
      </c>
      <c r="F444" s="22">
        <v>72</v>
      </c>
      <c r="G444" s="22">
        <v>72</v>
      </c>
      <c r="H444" s="23">
        <f t="shared" si="42"/>
        <v>21600</v>
      </c>
      <c r="I444" s="23">
        <f t="shared" si="43"/>
        <v>7200</v>
      </c>
      <c r="J444" s="23">
        <f t="shared" si="44"/>
        <v>28800</v>
      </c>
      <c r="K444" s="25"/>
    </row>
    <row r="445" s="1" customFormat="1" ht="15.75" customHeight="1" spans="1:11">
      <c r="A445" s="19" t="s">
        <v>331</v>
      </c>
      <c r="B445" s="19" t="s">
        <v>634</v>
      </c>
      <c r="C445" s="20">
        <v>299</v>
      </c>
      <c r="D445" s="21" t="s">
        <v>645</v>
      </c>
      <c r="E445" s="19" t="s">
        <v>34</v>
      </c>
      <c r="F445" s="22">
        <v>15</v>
      </c>
      <c r="G445" s="22">
        <v>15</v>
      </c>
      <c r="H445" s="23">
        <f t="shared" si="42"/>
        <v>4500</v>
      </c>
      <c r="I445" s="23">
        <f t="shared" si="43"/>
        <v>1500</v>
      </c>
      <c r="J445" s="23">
        <f t="shared" si="44"/>
        <v>6000</v>
      </c>
      <c r="K445" s="25"/>
    </row>
    <row r="446" s="1" customFormat="1" ht="15.75" customHeight="1" spans="1:11">
      <c r="A446" s="19" t="s">
        <v>331</v>
      </c>
      <c r="B446" s="19" t="s">
        <v>649</v>
      </c>
      <c r="C446" s="20">
        <v>300</v>
      </c>
      <c r="D446" s="21" t="s">
        <v>658</v>
      </c>
      <c r="E446" s="19" t="s">
        <v>34</v>
      </c>
      <c r="F446" s="22">
        <v>67.5</v>
      </c>
      <c r="G446" s="22">
        <v>67.5</v>
      </c>
      <c r="H446" s="23">
        <f t="shared" si="42"/>
        <v>20250</v>
      </c>
      <c r="I446" s="23">
        <f t="shared" si="43"/>
        <v>6750</v>
      </c>
      <c r="J446" s="23">
        <f t="shared" si="44"/>
        <v>27000</v>
      </c>
      <c r="K446" s="25"/>
    </row>
    <row r="447" s="1" customFormat="1" ht="21" customHeight="1" spans="1:11">
      <c r="A447" s="19" t="s">
        <v>331</v>
      </c>
      <c r="B447" s="19" t="s">
        <v>654</v>
      </c>
      <c r="C447" s="20">
        <v>302</v>
      </c>
      <c r="D447" s="21" t="s">
        <v>653</v>
      </c>
      <c r="E447" s="19" t="s">
        <v>270</v>
      </c>
      <c r="F447" s="22">
        <v>84</v>
      </c>
      <c r="G447" s="22">
        <v>84</v>
      </c>
      <c r="H447" s="23">
        <f t="shared" si="42"/>
        <v>25200</v>
      </c>
      <c r="I447" s="23">
        <f t="shared" si="43"/>
        <v>8400</v>
      </c>
      <c r="J447" s="23">
        <f t="shared" si="44"/>
        <v>33600</v>
      </c>
      <c r="K447" s="25"/>
    </row>
    <row r="448" s="1" customFormat="1" spans="1:11">
      <c r="A448" s="19" t="s">
        <v>331</v>
      </c>
      <c r="B448" s="19" t="s">
        <v>654</v>
      </c>
      <c r="C448" s="20">
        <v>304</v>
      </c>
      <c r="D448" s="21" t="s">
        <v>670</v>
      </c>
      <c r="E448" s="19" t="s">
        <v>86</v>
      </c>
      <c r="F448" s="22">
        <v>42</v>
      </c>
      <c r="G448" s="22">
        <v>42</v>
      </c>
      <c r="H448" s="23">
        <f t="shared" si="42"/>
        <v>12600</v>
      </c>
      <c r="I448" s="23">
        <f t="shared" si="43"/>
        <v>4200</v>
      </c>
      <c r="J448" s="23">
        <f t="shared" si="44"/>
        <v>16800</v>
      </c>
      <c r="K448" s="25"/>
    </row>
    <row r="449" s="1" customFormat="1" spans="1:11">
      <c r="A449" s="19" t="s">
        <v>331</v>
      </c>
      <c r="B449" s="19" t="s">
        <v>646</v>
      </c>
      <c r="C449" s="20">
        <v>305</v>
      </c>
      <c r="D449" s="21" t="s">
        <v>655</v>
      </c>
      <c r="E449" s="19" t="s">
        <v>270</v>
      </c>
      <c r="F449" s="22">
        <v>39</v>
      </c>
      <c r="G449" s="22">
        <v>39</v>
      </c>
      <c r="H449" s="23">
        <f t="shared" si="42"/>
        <v>11700</v>
      </c>
      <c r="I449" s="23">
        <f t="shared" si="43"/>
        <v>3900</v>
      </c>
      <c r="J449" s="23">
        <f t="shared" si="44"/>
        <v>15600</v>
      </c>
      <c r="K449" s="25"/>
    </row>
    <row r="450" s="1" customFormat="1" spans="1:11">
      <c r="A450" s="19" t="s">
        <v>331</v>
      </c>
      <c r="B450" s="19" t="s">
        <v>646</v>
      </c>
      <c r="C450" s="20">
        <v>359</v>
      </c>
      <c r="D450" s="21" t="s">
        <v>671</v>
      </c>
      <c r="E450" s="19" t="s">
        <v>270</v>
      </c>
      <c r="F450" s="22">
        <v>67.5</v>
      </c>
      <c r="G450" s="22">
        <v>67.5</v>
      </c>
      <c r="H450" s="23">
        <f t="shared" si="42"/>
        <v>20250</v>
      </c>
      <c r="I450" s="23">
        <f t="shared" si="43"/>
        <v>6750</v>
      </c>
      <c r="J450" s="23">
        <f t="shared" si="44"/>
        <v>27000</v>
      </c>
      <c r="K450" s="25"/>
    </row>
    <row r="451" s="1" customFormat="1" spans="1:11">
      <c r="A451" s="19" t="s">
        <v>331</v>
      </c>
      <c r="B451" s="19" t="s">
        <v>368</v>
      </c>
      <c r="C451" s="23"/>
      <c r="D451" s="21" t="s">
        <v>658</v>
      </c>
      <c r="E451" s="19" t="s">
        <v>34</v>
      </c>
      <c r="F451" s="22">
        <v>18</v>
      </c>
      <c r="G451" s="22">
        <v>18</v>
      </c>
      <c r="H451" s="23">
        <f t="shared" si="42"/>
        <v>5400</v>
      </c>
      <c r="I451" s="23">
        <f t="shared" si="43"/>
        <v>1800</v>
      </c>
      <c r="J451" s="23">
        <f t="shared" si="44"/>
        <v>7200</v>
      </c>
      <c r="K451" s="25"/>
    </row>
    <row r="452" s="1" customFormat="1" spans="1:11">
      <c r="A452" s="19" t="s">
        <v>331</v>
      </c>
      <c r="B452" s="19" t="s">
        <v>665</v>
      </c>
      <c r="C452" s="23"/>
      <c r="D452" s="21" t="s">
        <v>658</v>
      </c>
      <c r="E452" s="19" t="s">
        <v>270</v>
      </c>
      <c r="F452" s="22">
        <v>82.5</v>
      </c>
      <c r="G452" s="22">
        <v>82.5</v>
      </c>
      <c r="H452" s="23">
        <f t="shared" si="42"/>
        <v>24750</v>
      </c>
      <c r="I452" s="23">
        <f t="shared" si="43"/>
        <v>8250</v>
      </c>
      <c r="J452" s="23">
        <f t="shared" si="44"/>
        <v>33000</v>
      </c>
      <c r="K452" s="25"/>
    </row>
    <row r="453" s="1" customFormat="1" spans="1:11">
      <c r="A453" s="19" t="s">
        <v>331</v>
      </c>
      <c r="B453" s="19" t="s">
        <v>636</v>
      </c>
      <c r="C453" s="23"/>
      <c r="D453" s="21" t="s">
        <v>635</v>
      </c>
      <c r="E453" s="19" t="s">
        <v>86</v>
      </c>
      <c r="F453" s="22">
        <v>145.5</v>
      </c>
      <c r="G453" s="22">
        <v>145.5</v>
      </c>
      <c r="H453" s="23">
        <f t="shared" si="42"/>
        <v>43650</v>
      </c>
      <c r="I453" s="23">
        <f t="shared" si="43"/>
        <v>14550</v>
      </c>
      <c r="J453" s="23">
        <f t="shared" si="44"/>
        <v>58200</v>
      </c>
      <c r="K453" s="25"/>
    </row>
  </sheetData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G25" sqref="G25"/>
    </sheetView>
  </sheetViews>
  <sheetFormatPr defaultColWidth="9" defaultRowHeight="14.25" outlineLevelCol="4"/>
  <cols>
    <col min="1" max="1" width="13.625" style="1" customWidth="1"/>
    <col min="2" max="2" width="15.375" style="1" customWidth="1"/>
    <col min="3" max="3" width="10.5" style="1" customWidth="1"/>
    <col min="4" max="4" width="17.875" style="1" customWidth="1"/>
    <col min="5" max="5" width="17.75" style="1" customWidth="1"/>
    <col min="6" max="16384" width="9" style="1"/>
  </cols>
  <sheetData>
    <row r="1" s="1" customFormat="1" ht="20.25" spans="1:5">
      <c r="A1" s="2" t="s">
        <v>672</v>
      </c>
      <c r="B1" s="2"/>
      <c r="C1" s="2"/>
      <c r="D1" s="2"/>
      <c r="E1" s="2"/>
    </row>
    <row r="2" s="1" customFormat="1" spans="1:5">
      <c r="A2" s="3"/>
      <c r="B2" s="3"/>
      <c r="C2" s="4" t="s">
        <v>1</v>
      </c>
      <c r="D2" s="4"/>
      <c r="E2" s="4"/>
    </row>
    <row r="3" s="1" customFormat="1" ht="20" customHeight="1" spans="1:5">
      <c r="A3" s="5" t="s">
        <v>673</v>
      </c>
      <c r="B3" s="5" t="s">
        <v>381</v>
      </c>
      <c r="C3" s="5" t="s">
        <v>4</v>
      </c>
      <c r="D3" s="5" t="s">
        <v>674</v>
      </c>
      <c r="E3" s="5" t="s">
        <v>675</v>
      </c>
    </row>
    <row r="4" s="1" customFormat="1" ht="20" customHeight="1" spans="1:5">
      <c r="A4" s="5" t="s">
        <v>676</v>
      </c>
      <c r="B4" s="6"/>
      <c r="C4" s="6"/>
      <c r="D4" s="7">
        <v>11000</v>
      </c>
      <c r="E4" s="8">
        <f>SUM(E5:E40)</f>
        <v>1100000</v>
      </c>
    </row>
    <row r="5" s="1" customFormat="1" ht="20" customHeight="1" spans="1:5">
      <c r="A5" s="9" t="s">
        <v>677</v>
      </c>
      <c r="B5" s="10" t="s">
        <v>678</v>
      </c>
      <c r="C5" s="11">
        <v>1</v>
      </c>
      <c r="D5" s="10">
        <v>150</v>
      </c>
      <c r="E5" s="8">
        <f t="shared" ref="E5:E40" si="0">D5*100</f>
        <v>15000</v>
      </c>
    </row>
    <row r="6" s="1" customFormat="1" ht="20" customHeight="1" spans="1:5">
      <c r="A6" s="9" t="s">
        <v>677</v>
      </c>
      <c r="B6" s="10" t="s">
        <v>679</v>
      </c>
      <c r="C6" s="11">
        <v>1</v>
      </c>
      <c r="D6" s="10">
        <v>200</v>
      </c>
      <c r="E6" s="8">
        <f t="shared" si="0"/>
        <v>20000</v>
      </c>
    </row>
    <row r="7" s="1" customFormat="1" ht="20" customHeight="1" spans="1:5">
      <c r="A7" s="9" t="s">
        <v>677</v>
      </c>
      <c r="B7" s="10" t="s">
        <v>680</v>
      </c>
      <c r="C7" s="11">
        <v>1</v>
      </c>
      <c r="D7" s="10">
        <v>150</v>
      </c>
      <c r="E7" s="8">
        <f t="shared" si="0"/>
        <v>15000</v>
      </c>
    </row>
    <row r="8" s="1" customFormat="1" ht="20" customHeight="1" spans="1:5">
      <c r="A8" s="10" t="s">
        <v>440</v>
      </c>
      <c r="B8" s="10" t="s">
        <v>681</v>
      </c>
      <c r="C8" s="10">
        <v>1</v>
      </c>
      <c r="D8" s="10">
        <v>396</v>
      </c>
      <c r="E8" s="8">
        <f t="shared" si="0"/>
        <v>39600</v>
      </c>
    </row>
    <row r="9" s="1" customFormat="1" ht="20" customHeight="1" spans="1:5">
      <c r="A9" s="10" t="s">
        <v>440</v>
      </c>
      <c r="B9" s="10" t="s">
        <v>681</v>
      </c>
      <c r="C9" s="10">
        <v>2</v>
      </c>
      <c r="D9" s="10">
        <v>484</v>
      </c>
      <c r="E9" s="8">
        <f t="shared" si="0"/>
        <v>48400</v>
      </c>
    </row>
    <row r="10" s="1" customFormat="1" ht="20" customHeight="1" spans="1:5">
      <c r="A10" s="10" t="s">
        <v>440</v>
      </c>
      <c r="B10" s="10" t="s">
        <v>681</v>
      </c>
      <c r="C10" s="10">
        <v>3</v>
      </c>
      <c r="D10" s="10">
        <v>375</v>
      </c>
      <c r="E10" s="8">
        <f t="shared" si="0"/>
        <v>37500</v>
      </c>
    </row>
    <row r="11" s="1" customFormat="1" ht="20" customHeight="1" spans="1:5">
      <c r="A11" s="10" t="s">
        <v>440</v>
      </c>
      <c r="B11" s="10" t="s">
        <v>681</v>
      </c>
      <c r="C11" s="10">
        <v>4</v>
      </c>
      <c r="D11" s="10">
        <v>223</v>
      </c>
      <c r="E11" s="8">
        <f t="shared" si="0"/>
        <v>22300</v>
      </c>
    </row>
    <row r="12" s="1" customFormat="1" ht="20" customHeight="1" spans="1:5">
      <c r="A12" s="10" t="s">
        <v>440</v>
      </c>
      <c r="B12" s="10" t="s">
        <v>681</v>
      </c>
      <c r="C12" s="10">
        <v>5</v>
      </c>
      <c r="D12" s="10">
        <v>382</v>
      </c>
      <c r="E12" s="8">
        <f t="shared" si="0"/>
        <v>38200</v>
      </c>
    </row>
    <row r="13" s="1" customFormat="1" ht="20" customHeight="1" spans="1:5">
      <c r="A13" s="10" t="s">
        <v>440</v>
      </c>
      <c r="B13" s="10" t="s">
        <v>681</v>
      </c>
      <c r="C13" s="10">
        <v>6</v>
      </c>
      <c r="D13" s="10">
        <v>383</v>
      </c>
      <c r="E13" s="8">
        <f t="shared" si="0"/>
        <v>38300</v>
      </c>
    </row>
    <row r="14" s="1" customFormat="1" ht="20" customHeight="1" spans="1:5">
      <c r="A14" s="10" t="s">
        <v>440</v>
      </c>
      <c r="B14" s="10" t="s">
        <v>681</v>
      </c>
      <c r="C14" s="10">
        <v>7</v>
      </c>
      <c r="D14" s="10">
        <v>477</v>
      </c>
      <c r="E14" s="8">
        <f t="shared" si="0"/>
        <v>47700</v>
      </c>
    </row>
    <row r="15" s="1" customFormat="1" ht="20" customHeight="1" spans="1:5">
      <c r="A15" s="10" t="s">
        <v>440</v>
      </c>
      <c r="B15" s="10" t="s">
        <v>681</v>
      </c>
      <c r="C15" s="10">
        <v>8</v>
      </c>
      <c r="D15" s="10">
        <v>280</v>
      </c>
      <c r="E15" s="8">
        <f t="shared" si="0"/>
        <v>28000</v>
      </c>
    </row>
    <row r="16" s="1" customFormat="1" ht="20" customHeight="1" spans="1:5">
      <c r="A16" s="9" t="s">
        <v>682</v>
      </c>
      <c r="B16" s="10" t="s">
        <v>683</v>
      </c>
      <c r="C16" s="11">
        <v>1</v>
      </c>
      <c r="D16" s="10">
        <v>1000</v>
      </c>
      <c r="E16" s="8">
        <f t="shared" si="0"/>
        <v>100000</v>
      </c>
    </row>
    <row r="17" s="1" customFormat="1" ht="20" customHeight="1" spans="1:5">
      <c r="A17" s="9" t="s">
        <v>684</v>
      </c>
      <c r="B17" s="10" t="s">
        <v>685</v>
      </c>
      <c r="C17" s="11">
        <v>1</v>
      </c>
      <c r="D17" s="10">
        <v>500</v>
      </c>
      <c r="E17" s="8">
        <f t="shared" si="0"/>
        <v>50000</v>
      </c>
    </row>
    <row r="18" s="1" customFormat="1" ht="20" customHeight="1" spans="1:5">
      <c r="A18" s="9" t="s">
        <v>686</v>
      </c>
      <c r="B18" s="10" t="s">
        <v>687</v>
      </c>
      <c r="C18" s="11">
        <v>1</v>
      </c>
      <c r="D18" s="10">
        <v>500</v>
      </c>
      <c r="E18" s="8">
        <f t="shared" si="0"/>
        <v>50000</v>
      </c>
    </row>
    <row r="19" s="1" customFormat="1" ht="20" customHeight="1" spans="1:5">
      <c r="A19" s="9" t="s">
        <v>688</v>
      </c>
      <c r="B19" s="10" t="s">
        <v>689</v>
      </c>
      <c r="C19" s="11">
        <v>1</v>
      </c>
      <c r="D19" s="10">
        <v>500</v>
      </c>
      <c r="E19" s="8">
        <f t="shared" si="0"/>
        <v>50000</v>
      </c>
    </row>
    <row r="20" s="1" customFormat="1" ht="20" customHeight="1" spans="1:5">
      <c r="A20" s="9" t="s">
        <v>690</v>
      </c>
      <c r="B20" s="10" t="s">
        <v>691</v>
      </c>
      <c r="C20" s="11">
        <v>1</v>
      </c>
      <c r="D20" s="10">
        <v>167</v>
      </c>
      <c r="E20" s="8">
        <f t="shared" si="0"/>
        <v>16700</v>
      </c>
    </row>
    <row r="21" s="1" customFormat="1" ht="20" customHeight="1" spans="1:5">
      <c r="A21" s="9" t="s">
        <v>690</v>
      </c>
      <c r="B21" s="10" t="s">
        <v>691</v>
      </c>
      <c r="C21" s="11">
        <v>2</v>
      </c>
      <c r="D21" s="10">
        <v>213</v>
      </c>
      <c r="E21" s="8">
        <f t="shared" si="0"/>
        <v>21300</v>
      </c>
    </row>
    <row r="22" s="1" customFormat="1" ht="20" customHeight="1" spans="1:5">
      <c r="A22" s="9" t="s">
        <v>690</v>
      </c>
      <c r="B22" s="10" t="s">
        <v>691</v>
      </c>
      <c r="C22" s="11">
        <v>3</v>
      </c>
      <c r="D22" s="10">
        <v>313</v>
      </c>
      <c r="E22" s="8">
        <f t="shared" si="0"/>
        <v>31300</v>
      </c>
    </row>
    <row r="23" s="1" customFormat="1" ht="20" customHeight="1" spans="1:5">
      <c r="A23" s="9" t="s">
        <v>690</v>
      </c>
      <c r="B23" s="10" t="s">
        <v>691</v>
      </c>
      <c r="C23" s="11">
        <v>4</v>
      </c>
      <c r="D23" s="10">
        <v>307</v>
      </c>
      <c r="E23" s="8">
        <f t="shared" si="0"/>
        <v>30700</v>
      </c>
    </row>
    <row r="24" s="1" customFormat="1" ht="20" customHeight="1" spans="1:5">
      <c r="A24" s="9" t="s">
        <v>228</v>
      </c>
      <c r="B24" s="10" t="s">
        <v>692</v>
      </c>
      <c r="C24" s="11">
        <v>1</v>
      </c>
      <c r="D24" s="10">
        <v>256</v>
      </c>
      <c r="E24" s="8">
        <f t="shared" si="0"/>
        <v>25600</v>
      </c>
    </row>
    <row r="25" s="1" customFormat="1" ht="20" customHeight="1" spans="1:5">
      <c r="A25" s="9" t="s">
        <v>228</v>
      </c>
      <c r="B25" s="10" t="s">
        <v>233</v>
      </c>
      <c r="C25" s="11">
        <v>1</v>
      </c>
      <c r="D25" s="10">
        <v>244</v>
      </c>
      <c r="E25" s="8">
        <f t="shared" si="0"/>
        <v>24400</v>
      </c>
    </row>
    <row r="26" s="1" customFormat="1" ht="20" customHeight="1" spans="1:5">
      <c r="A26" s="9" t="s">
        <v>693</v>
      </c>
      <c r="B26" s="10" t="s">
        <v>243</v>
      </c>
      <c r="C26" s="11">
        <v>1</v>
      </c>
      <c r="D26" s="10">
        <v>86</v>
      </c>
      <c r="E26" s="8">
        <f t="shared" si="0"/>
        <v>8600</v>
      </c>
    </row>
    <row r="27" s="1" customFormat="1" ht="20" customHeight="1" spans="1:5">
      <c r="A27" s="9" t="s">
        <v>693</v>
      </c>
      <c r="B27" s="10" t="s">
        <v>243</v>
      </c>
      <c r="C27" s="11">
        <v>2</v>
      </c>
      <c r="D27" s="10">
        <v>120</v>
      </c>
      <c r="E27" s="8">
        <f t="shared" si="0"/>
        <v>12000</v>
      </c>
    </row>
    <row r="28" s="1" customFormat="1" ht="20" customHeight="1" spans="1:5">
      <c r="A28" s="9" t="s">
        <v>693</v>
      </c>
      <c r="B28" s="10" t="s">
        <v>694</v>
      </c>
      <c r="C28" s="11">
        <v>1</v>
      </c>
      <c r="D28" s="10">
        <v>180</v>
      </c>
      <c r="E28" s="8">
        <f t="shared" si="0"/>
        <v>18000</v>
      </c>
    </row>
    <row r="29" s="1" customFormat="1" ht="20" customHeight="1" spans="1:5">
      <c r="A29" s="9" t="s">
        <v>693</v>
      </c>
      <c r="B29" s="10" t="s">
        <v>694</v>
      </c>
      <c r="C29" s="11">
        <v>2</v>
      </c>
      <c r="D29" s="10">
        <v>114</v>
      </c>
      <c r="E29" s="8">
        <f t="shared" si="0"/>
        <v>11400</v>
      </c>
    </row>
    <row r="30" s="1" customFormat="1" ht="20" customHeight="1" spans="1:5">
      <c r="A30" s="9" t="s">
        <v>695</v>
      </c>
      <c r="B30" s="10" t="s">
        <v>696</v>
      </c>
      <c r="C30" s="11">
        <v>1</v>
      </c>
      <c r="D30" s="10">
        <v>300</v>
      </c>
      <c r="E30" s="8">
        <f t="shared" si="0"/>
        <v>30000</v>
      </c>
    </row>
    <row r="31" s="1" customFormat="1" ht="20" customHeight="1" spans="1:5">
      <c r="A31" s="9" t="s">
        <v>695</v>
      </c>
      <c r="B31" s="10" t="s">
        <v>696</v>
      </c>
      <c r="C31" s="11">
        <v>2</v>
      </c>
      <c r="D31" s="10">
        <v>200</v>
      </c>
      <c r="E31" s="8">
        <f t="shared" si="0"/>
        <v>20000</v>
      </c>
    </row>
    <row r="32" s="1" customFormat="1" ht="20" customHeight="1" spans="1:5">
      <c r="A32" s="9" t="s">
        <v>697</v>
      </c>
      <c r="B32" s="10" t="s">
        <v>698</v>
      </c>
      <c r="C32" s="11">
        <v>1</v>
      </c>
      <c r="D32" s="10">
        <v>500</v>
      </c>
      <c r="E32" s="8">
        <f t="shared" si="0"/>
        <v>50000</v>
      </c>
    </row>
    <row r="33" s="1" customFormat="1" ht="20" customHeight="1" spans="1:5">
      <c r="A33" s="9" t="s">
        <v>699</v>
      </c>
      <c r="B33" s="10" t="s">
        <v>700</v>
      </c>
      <c r="C33" s="11">
        <v>1</v>
      </c>
      <c r="D33" s="10">
        <v>268</v>
      </c>
      <c r="E33" s="8">
        <f t="shared" si="0"/>
        <v>26800</v>
      </c>
    </row>
    <row r="34" s="1" customFormat="1" ht="20" customHeight="1" spans="1:5">
      <c r="A34" s="9" t="s">
        <v>699</v>
      </c>
      <c r="B34" s="10" t="s">
        <v>700</v>
      </c>
      <c r="C34" s="11">
        <v>2</v>
      </c>
      <c r="D34" s="10">
        <v>175</v>
      </c>
      <c r="E34" s="8">
        <f t="shared" si="0"/>
        <v>17500</v>
      </c>
    </row>
    <row r="35" s="1" customFormat="1" ht="20" customHeight="1" spans="1:5">
      <c r="A35" s="9" t="s">
        <v>699</v>
      </c>
      <c r="B35" s="10" t="s">
        <v>700</v>
      </c>
      <c r="C35" s="11">
        <v>3</v>
      </c>
      <c r="D35" s="10">
        <v>57</v>
      </c>
      <c r="E35" s="8">
        <f t="shared" si="0"/>
        <v>5700</v>
      </c>
    </row>
    <row r="36" s="1" customFormat="1" ht="20" customHeight="1" spans="1:5">
      <c r="A36" s="9" t="s">
        <v>701</v>
      </c>
      <c r="B36" s="10" t="s">
        <v>702</v>
      </c>
      <c r="C36" s="11">
        <v>1</v>
      </c>
      <c r="D36" s="10">
        <v>270</v>
      </c>
      <c r="E36" s="8">
        <f t="shared" si="0"/>
        <v>27000</v>
      </c>
    </row>
    <row r="37" s="1" customFormat="1" ht="20" customHeight="1" spans="1:5">
      <c r="A37" s="9" t="s">
        <v>701</v>
      </c>
      <c r="B37" s="10" t="s">
        <v>702</v>
      </c>
      <c r="C37" s="11">
        <v>2</v>
      </c>
      <c r="D37" s="10">
        <v>251</v>
      </c>
      <c r="E37" s="8">
        <f t="shared" si="0"/>
        <v>25100</v>
      </c>
    </row>
    <row r="38" s="1" customFormat="1" ht="20" customHeight="1" spans="1:5">
      <c r="A38" s="9" t="s">
        <v>701</v>
      </c>
      <c r="B38" s="10" t="s">
        <v>702</v>
      </c>
      <c r="C38" s="11">
        <v>3</v>
      </c>
      <c r="D38" s="10">
        <v>127</v>
      </c>
      <c r="E38" s="8">
        <f t="shared" si="0"/>
        <v>12700</v>
      </c>
    </row>
    <row r="39" s="1" customFormat="1" ht="20" customHeight="1" spans="1:5">
      <c r="A39" s="9" t="s">
        <v>701</v>
      </c>
      <c r="B39" s="10" t="s">
        <v>702</v>
      </c>
      <c r="C39" s="11">
        <v>4</v>
      </c>
      <c r="D39" s="10">
        <v>352</v>
      </c>
      <c r="E39" s="8">
        <f t="shared" si="0"/>
        <v>35200</v>
      </c>
    </row>
    <row r="40" s="1" customFormat="1" ht="20" customHeight="1" spans="1:5">
      <c r="A40" s="9" t="s">
        <v>703</v>
      </c>
      <c r="B40" s="10" t="s">
        <v>670</v>
      </c>
      <c r="C40" s="11">
        <v>1</v>
      </c>
      <c r="D40" s="10">
        <v>500</v>
      </c>
      <c r="E40" s="8">
        <f t="shared" si="0"/>
        <v>50000</v>
      </c>
    </row>
  </sheetData>
  <mergeCells count="3">
    <mergeCell ref="A1:E1"/>
    <mergeCell ref="A2:B2"/>
    <mergeCell ref="C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18年第二批明细</vt:lpstr>
      <vt:lpstr>19年第一批明细</vt:lpstr>
      <vt:lpstr>封山育林明细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</cp:lastModifiedBy>
  <dcterms:created xsi:type="dcterms:W3CDTF">2020-04-26T01:25:00Z</dcterms:created>
  <dcterms:modified xsi:type="dcterms:W3CDTF">2020-05-25T01:10:44Z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