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3" firstSheet="1" activeTab="1"/>
  </bookViews>
  <sheets>
    <sheet name="天然林保护与营造林项目" sheetId="21" r:id="rId1"/>
    <sheet name="2021中幼林抚育小班表" sheetId="28" r:id="rId2"/>
  </sheets>
  <definedNames>
    <definedName name="_xlnm._FilterDatabase" localSheetId="0" hidden="1">天然林保护与营造林项目!$A$4:$I$252</definedName>
    <definedName name="_xlnm.Print_Titles" localSheetId="0">天然林保护与营造林项目!$1:$4</definedName>
  </definedNames>
  <calcPr calcId="144525"/>
</workbook>
</file>

<file path=xl/sharedStrings.xml><?xml version="1.0" encoding="utf-8"?>
<sst xmlns="http://schemas.openxmlformats.org/spreadsheetml/2006/main" count="1327" uniqueCount="370">
  <si>
    <t>附表</t>
  </si>
  <si>
    <t>2021年天然林保护与营造林项目（人工造林）资金兑现业主表</t>
  </si>
  <si>
    <t>单位：亩、元</t>
  </si>
  <si>
    <t>乡镇场</t>
  </si>
  <si>
    <t>村</t>
  </si>
  <si>
    <t>小班号</t>
  </si>
  <si>
    <t>项目业主</t>
  </si>
  <si>
    <t>工程类别</t>
  </si>
  <si>
    <t>造林树种</t>
  </si>
  <si>
    <t>合格面积</t>
  </si>
  <si>
    <t>兑现资金（800元/亩）</t>
  </si>
  <si>
    <t>备注</t>
  </si>
  <si>
    <t>高城镇</t>
  </si>
  <si>
    <t>七里塔村</t>
  </si>
  <si>
    <t>00007</t>
  </si>
  <si>
    <t>2021年重点区域生态保护与修复工程</t>
  </si>
  <si>
    <t>湿地松</t>
  </si>
  <si>
    <t>00022</t>
  </si>
  <si>
    <t>00027</t>
  </si>
  <si>
    <t>前进村</t>
  </si>
  <si>
    <t>00003</t>
  </si>
  <si>
    <t>00004</t>
  </si>
  <si>
    <t>00006</t>
  </si>
  <si>
    <t>00010</t>
  </si>
  <si>
    <t>00016</t>
  </si>
  <si>
    <t>00018</t>
  </si>
  <si>
    <t>00019</t>
  </si>
  <si>
    <t>梅子沟村</t>
  </si>
  <si>
    <t>00008</t>
  </si>
  <si>
    <t>00009</t>
  </si>
  <si>
    <t>00011</t>
  </si>
  <si>
    <t>00023</t>
  </si>
  <si>
    <t>雷家祠村</t>
  </si>
  <si>
    <t>00002</t>
  </si>
  <si>
    <t>00013</t>
  </si>
  <si>
    <t>00015</t>
  </si>
  <si>
    <t>00017</t>
  </si>
  <si>
    <t>00026</t>
  </si>
  <si>
    <t>00028</t>
  </si>
  <si>
    <t>高黄村</t>
  </si>
  <si>
    <t>00001</t>
  </si>
  <si>
    <t>00005</t>
  </si>
  <si>
    <t>00012</t>
  </si>
  <si>
    <t>00014</t>
  </si>
  <si>
    <t>00020</t>
  </si>
  <si>
    <t>00021</t>
  </si>
  <si>
    <t>00024</t>
  </si>
  <si>
    <t>00025</t>
  </si>
  <si>
    <t>草店镇</t>
  </si>
  <si>
    <t>金锣山村</t>
  </si>
  <si>
    <t>00118</t>
  </si>
  <si>
    <t>杉木、泡桐</t>
  </si>
  <si>
    <t>环潭镇</t>
  </si>
  <si>
    <t>刘庙村</t>
  </si>
  <si>
    <t>00236</t>
  </si>
  <si>
    <t>油茶</t>
  </si>
  <si>
    <t>武家河村</t>
  </si>
  <si>
    <t>00223</t>
  </si>
  <si>
    <t>油坊垱村</t>
  </si>
  <si>
    <t>00221</t>
  </si>
  <si>
    <t>00227</t>
  </si>
  <si>
    <t>杉木</t>
  </si>
  <si>
    <t>煤炭坡村</t>
  </si>
  <si>
    <t>00224</t>
  </si>
  <si>
    <t>00235</t>
  </si>
  <si>
    <t>蜂洞冲村</t>
  </si>
  <si>
    <t>00226</t>
  </si>
  <si>
    <t>栎树</t>
  </si>
  <si>
    <t>00229</t>
  </si>
  <si>
    <t>高家冲村</t>
  </si>
  <si>
    <t>00220</t>
  </si>
  <si>
    <t>00222</t>
  </si>
  <si>
    <t>00228</t>
  </si>
  <si>
    <t>00230</t>
  </si>
  <si>
    <t>00231</t>
  </si>
  <si>
    <t>00232</t>
  </si>
  <si>
    <t>00234</t>
  </si>
  <si>
    <t>龚家湾村</t>
  </si>
  <si>
    <t>00225</t>
  </si>
  <si>
    <t>00233</t>
  </si>
  <si>
    <t>淮河镇</t>
  </si>
  <si>
    <t>王家湾村</t>
  </si>
  <si>
    <t>00124</t>
  </si>
  <si>
    <t>00125</t>
  </si>
  <si>
    <t>00126</t>
  </si>
  <si>
    <t>00127</t>
  </si>
  <si>
    <t>00128</t>
  </si>
  <si>
    <t>00129</t>
  </si>
  <si>
    <t>00130</t>
  </si>
  <si>
    <t>洪山镇</t>
  </si>
  <si>
    <t>寺山居委会</t>
  </si>
  <si>
    <t>00239</t>
  </si>
  <si>
    <t>00240</t>
  </si>
  <si>
    <t>店子河村</t>
  </si>
  <si>
    <t>00237</t>
  </si>
  <si>
    <t>裴家岩村</t>
  </si>
  <si>
    <t>00238</t>
  </si>
  <si>
    <t>殷店镇</t>
  </si>
  <si>
    <t>东岳庙村</t>
  </si>
  <si>
    <t>00082</t>
  </si>
  <si>
    <t>油桐、栎树</t>
  </si>
  <si>
    <t>九角尖居委会</t>
  </si>
  <si>
    <t>00040</t>
  </si>
  <si>
    <t>代家湾村</t>
  </si>
  <si>
    <t>00063</t>
  </si>
  <si>
    <t>00112</t>
  </si>
  <si>
    <t>凤鸣村</t>
  </si>
  <si>
    <t>00090</t>
  </si>
  <si>
    <t>双河村</t>
  </si>
  <si>
    <t>00038</t>
  </si>
  <si>
    <t>黑松、油桐</t>
  </si>
  <si>
    <t>00047</t>
  </si>
  <si>
    <t>黑松</t>
  </si>
  <si>
    <t>00070</t>
  </si>
  <si>
    <t>黑松、栎树</t>
  </si>
  <si>
    <t>00071</t>
  </si>
  <si>
    <t>塔儿山村</t>
  </si>
  <si>
    <t>00080</t>
  </si>
  <si>
    <t>大东岭村</t>
  </si>
  <si>
    <t>00069</t>
  </si>
  <si>
    <t>天峰村</t>
  </si>
  <si>
    <t>00034</t>
  </si>
  <si>
    <t>油桐</t>
  </si>
  <si>
    <t>00035</t>
  </si>
  <si>
    <t>00059</t>
  </si>
  <si>
    <t>00060</t>
  </si>
  <si>
    <t>00061</t>
  </si>
  <si>
    <t>00073</t>
  </si>
  <si>
    <t>天河口居委会</t>
  </si>
  <si>
    <t>00072</t>
  </si>
  <si>
    <t>00074</t>
  </si>
  <si>
    <t>00075</t>
  </si>
  <si>
    <t>容河村</t>
  </si>
  <si>
    <t>00044</t>
  </si>
  <si>
    <t>江头店村</t>
  </si>
  <si>
    <t>00039</t>
  </si>
  <si>
    <t>00042</t>
  </si>
  <si>
    <t>00043</t>
  </si>
  <si>
    <t>湿地松、栎</t>
  </si>
  <si>
    <t>00046</t>
  </si>
  <si>
    <t>00048</t>
  </si>
  <si>
    <t>00049</t>
  </si>
  <si>
    <t>00050</t>
  </si>
  <si>
    <t>00052</t>
  </si>
  <si>
    <t>00055</t>
  </si>
  <si>
    <t>00057</t>
  </si>
  <si>
    <t>00076</t>
  </si>
  <si>
    <t>00077</t>
  </si>
  <si>
    <t>00083</t>
  </si>
  <si>
    <t>00085</t>
  </si>
  <si>
    <t>00091</t>
  </si>
  <si>
    <t>00092</t>
  </si>
  <si>
    <t>00093</t>
  </si>
  <si>
    <t>00095</t>
  </si>
  <si>
    <t>00096</t>
  </si>
  <si>
    <t>00100</t>
  </si>
  <si>
    <t>黑松、杨树</t>
  </si>
  <si>
    <t>00101</t>
  </si>
  <si>
    <t>00102</t>
  </si>
  <si>
    <t>00103</t>
  </si>
  <si>
    <t>00109</t>
  </si>
  <si>
    <t>00115</t>
  </si>
  <si>
    <t>00135</t>
  </si>
  <si>
    <t>泽民村</t>
  </si>
  <si>
    <t>00036</t>
  </si>
  <si>
    <t>00045</t>
  </si>
  <si>
    <t>00054</t>
  </si>
  <si>
    <t>00066</t>
  </si>
  <si>
    <t>00079</t>
  </si>
  <si>
    <t>00108</t>
  </si>
  <si>
    <t>火炬村</t>
  </si>
  <si>
    <t>00086</t>
  </si>
  <si>
    <t>00089</t>
  </si>
  <si>
    <t>00116</t>
  </si>
  <si>
    <t>00117</t>
  </si>
  <si>
    <t>白庙村</t>
  </si>
  <si>
    <t>00029</t>
  </si>
  <si>
    <t>00041</t>
  </si>
  <si>
    <t>谢家湾村</t>
  </si>
  <si>
    <t>00033</t>
  </si>
  <si>
    <t>湿地松、油桐</t>
  </si>
  <si>
    <t>00051</t>
  </si>
  <si>
    <t>00058</t>
  </si>
  <si>
    <t>00062</t>
  </si>
  <si>
    <t>00064</t>
  </si>
  <si>
    <t>00068</t>
  </si>
  <si>
    <t>00081</t>
  </si>
  <si>
    <t>00084</t>
  </si>
  <si>
    <t>00087</t>
  </si>
  <si>
    <t>00088</t>
  </si>
  <si>
    <t>00097</t>
  </si>
  <si>
    <t>00098</t>
  </si>
  <si>
    <t>00099</t>
  </si>
  <si>
    <t>00106</t>
  </si>
  <si>
    <t>00113</t>
  </si>
  <si>
    <t>00114</t>
  </si>
  <si>
    <t>金塔村</t>
  </si>
  <si>
    <t>00078</t>
  </si>
  <si>
    <t>00094</t>
  </si>
  <si>
    <t>00111</t>
  </si>
  <si>
    <t>钓鱼台村</t>
  </si>
  <si>
    <t>00056</t>
  </si>
  <si>
    <t>00104</t>
  </si>
  <si>
    <t>00105</t>
  </si>
  <si>
    <t>00107</t>
  </si>
  <si>
    <t>鞍山村</t>
  </si>
  <si>
    <t>00037</t>
  </si>
  <si>
    <t>00110</t>
  </si>
  <si>
    <t>鹦鹉村</t>
  </si>
  <si>
    <t>00030</t>
  </si>
  <si>
    <t>00031</t>
  </si>
  <si>
    <t>00032</t>
  </si>
  <si>
    <t>00053</t>
  </si>
  <si>
    <t>00065</t>
  </si>
  <si>
    <t>00067</t>
  </si>
  <si>
    <t>尚市镇</t>
  </si>
  <si>
    <t>太山村</t>
  </si>
  <si>
    <t>00192</t>
  </si>
  <si>
    <t>黑松、栎</t>
  </si>
  <si>
    <t>00203</t>
  </si>
  <si>
    <t>00206</t>
  </si>
  <si>
    <t>00207</t>
  </si>
  <si>
    <t>00209</t>
  </si>
  <si>
    <t>00211</t>
  </si>
  <si>
    <t>00212</t>
  </si>
  <si>
    <t>00213</t>
  </si>
  <si>
    <t>民太村</t>
  </si>
  <si>
    <t>00188</t>
  </si>
  <si>
    <t>00191</t>
  </si>
  <si>
    <t>00193</t>
  </si>
  <si>
    <t>00195</t>
  </si>
  <si>
    <t>00198</t>
  </si>
  <si>
    <t>00199</t>
  </si>
  <si>
    <t>00200</t>
  </si>
  <si>
    <t>00201</t>
  </si>
  <si>
    <t>00205</t>
  </si>
  <si>
    <t>00210</t>
  </si>
  <si>
    <t>00307</t>
  </si>
  <si>
    <t>群岳村</t>
  </si>
  <si>
    <t>00189</t>
  </si>
  <si>
    <t>00190</t>
  </si>
  <si>
    <t>00202</t>
  </si>
  <si>
    <t>龙脉村</t>
  </si>
  <si>
    <t>00194</t>
  </si>
  <si>
    <t>00204</t>
  </si>
  <si>
    <t>00208</t>
  </si>
  <si>
    <t>小林镇</t>
  </si>
  <si>
    <t>大坡岭村</t>
  </si>
  <si>
    <t>00119</t>
  </si>
  <si>
    <t>周清兵</t>
  </si>
  <si>
    <t>00120</t>
  </si>
  <si>
    <t>00121</t>
  </si>
  <si>
    <t>00122</t>
  </si>
  <si>
    <t>00123</t>
  </si>
  <si>
    <t>栎、湿地松</t>
  </si>
  <si>
    <t>太白顶</t>
  </si>
  <si>
    <t>王店村</t>
  </si>
  <si>
    <t>00139</t>
  </si>
  <si>
    <t>00141</t>
  </si>
  <si>
    <t>00142</t>
  </si>
  <si>
    <t>解河村</t>
  </si>
  <si>
    <t>00132</t>
  </si>
  <si>
    <t>00136</t>
  </si>
  <si>
    <t>00137</t>
  </si>
  <si>
    <t>00177</t>
  </si>
  <si>
    <t>00178</t>
  </si>
  <si>
    <t>唐县镇</t>
  </si>
  <si>
    <t>华宝山村</t>
  </si>
  <si>
    <t>00214</t>
  </si>
  <si>
    <t>玉皇村</t>
  </si>
  <si>
    <t>00215</t>
  </si>
  <si>
    <t>吴山镇</t>
  </si>
  <si>
    <t>邱家河村</t>
  </si>
  <si>
    <t>00217</t>
  </si>
  <si>
    <t>00219</t>
  </si>
  <si>
    <t>金成村</t>
  </si>
  <si>
    <t>00216</t>
  </si>
  <si>
    <t>00218</t>
  </si>
  <si>
    <t>三里岗镇</t>
  </si>
  <si>
    <t>三里岗居委会</t>
  </si>
  <si>
    <t>00246</t>
  </si>
  <si>
    <t>尚家桥村</t>
  </si>
  <si>
    <t>00241</t>
  </si>
  <si>
    <t>00242</t>
  </si>
  <si>
    <t>00245</t>
  </si>
  <si>
    <t>杨家棚村</t>
  </si>
  <si>
    <t>00244</t>
  </si>
  <si>
    <t>00249</t>
  </si>
  <si>
    <t>车佛村</t>
  </si>
  <si>
    <t>00243</t>
  </si>
  <si>
    <t>马家畈村</t>
  </si>
  <si>
    <t>00248</t>
  </si>
  <si>
    <t>万和镇</t>
  </si>
  <si>
    <t>万和居委会</t>
  </si>
  <si>
    <t>00168</t>
  </si>
  <si>
    <t>00182</t>
  </si>
  <si>
    <t>00185</t>
  </si>
  <si>
    <t>九里湾村</t>
  </si>
  <si>
    <t>00133</t>
  </si>
  <si>
    <t>00134</t>
  </si>
  <si>
    <t>00156</t>
  </si>
  <si>
    <t>倒峡村</t>
  </si>
  <si>
    <t>00140</t>
  </si>
  <si>
    <t>00158</t>
  </si>
  <si>
    <t>00171</t>
  </si>
  <si>
    <t>00172</t>
  </si>
  <si>
    <t>00174</t>
  </si>
  <si>
    <t>合河村</t>
  </si>
  <si>
    <t>00143</t>
  </si>
  <si>
    <t>00152</t>
  </si>
  <si>
    <t>00153</t>
  </si>
  <si>
    <t>00154</t>
  </si>
  <si>
    <t>00157</t>
  </si>
  <si>
    <t>00159</t>
  </si>
  <si>
    <t>00160</t>
  </si>
  <si>
    <t>00161</t>
  </si>
  <si>
    <t>00162</t>
  </si>
  <si>
    <t>00165</t>
  </si>
  <si>
    <t>00169</t>
  </si>
  <si>
    <t>00179</t>
  </si>
  <si>
    <t>00187</t>
  </si>
  <si>
    <t>尖峰村</t>
  </si>
  <si>
    <t>00175</t>
  </si>
  <si>
    <t>00176</t>
  </si>
  <si>
    <t>00180</t>
  </si>
  <si>
    <t>00181</t>
  </si>
  <si>
    <t>00183</t>
  </si>
  <si>
    <t>00186</t>
  </si>
  <si>
    <t>山头村</t>
  </si>
  <si>
    <t>00131</t>
  </si>
  <si>
    <t>00138</t>
  </si>
  <si>
    <t>00155</t>
  </si>
  <si>
    <t>峰山村</t>
  </si>
  <si>
    <t>00163</t>
  </si>
  <si>
    <t>00164</t>
  </si>
  <si>
    <t>00166</t>
  </si>
  <si>
    <t>新城居委会</t>
  </si>
  <si>
    <t>00184</t>
  </si>
  <si>
    <t>曹门村</t>
  </si>
  <si>
    <t>00144</t>
  </si>
  <si>
    <t>00145</t>
  </si>
  <si>
    <t>00150</t>
  </si>
  <si>
    <t>00151</t>
  </si>
  <si>
    <t>00167</t>
  </si>
  <si>
    <t>00170</t>
  </si>
  <si>
    <t>黄林树村</t>
  </si>
  <si>
    <t>00173</t>
  </si>
  <si>
    <t>龙灯桥村</t>
  </si>
  <si>
    <t>00146</t>
  </si>
  <si>
    <t>00147</t>
  </si>
  <si>
    <t>00148</t>
  </si>
  <si>
    <t>00149</t>
  </si>
  <si>
    <t>随县2021年中幼龄林抚育资金兑现表</t>
  </si>
  <si>
    <t>单位</t>
  </si>
  <si>
    <t>镇（场）</t>
  </si>
  <si>
    <t>村（分场）</t>
  </si>
  <si>
    <t>兑现金额（200元/亩）</t>
  </si>
  <si>
    <t>合计</t>
  </si>
  <si>
    <t>七尖峰汇总</t>
  </si>
  <si>
    <t>七尖峰林场</t>
  </si>
  <si>
    <t>东山</t>
  </si>
  <si>
    <t>林场</t>
  </si>
  <si>
    <t>总场</t>
  </si>
  <si>
    <t>安居汇总</t>
  </si>
  <si>
    <t>安居镇</t>
  </si>
  <si>
    <t>和睦畈</t>
  </si>
  <si>
    <t>村集体</t>
  </si>
  <si>
    <t>烟袋坡</t>
  </si>
  <si>
    <t>何道军</t>
  </si>
  <si>
    <t>刘家台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</si>
</sst>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0000"/>
  </numFmts>
  <fonts count="35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8"/>
      <color theme="1"/>
      <name val="黑体"/>
      <charset val="134"/>
    </font>
    <font>
      <b/>
      <sz val="12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16"/>
      <color indexed="8"/>
      <name val="黑体"/>
      <charset val="134"/>
    </font>
    <font>
      <sz val="10"/>
      <color indexed="8"/>
      <name val="黑体"/>
      <charset val="134"/>
    </font>
    <font>
      <sz val="12"/>
      <color indexed="8"/>
      <name val="仿宋"/>
      <charset val="134"/>
    </font>
    <font>
      <b/>
      <sz val="11"/>
      <color rgb="FFFF0000"/>
      <name val="仿宋"/>
      <charset val="134"/>
    </font>
    <font>
      <sz val="10"/>
      <name val="仿宋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1" fillId="24" borderId="2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34" fillId="0" borderId="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55" applyFont="1" applyFill="1" applyAlignment="1"/>
    <xf numFmtId="49" fontId="8" fillId="0" borderId="0" xfId="55" applyNumberFormat="1" applyFont="1" applyFill="1" applyAlignment="1"/>
    <xf numFmtId="178" fontId="7" fillId="0" borderId="0" xfId="55" applyNumberFormat="1" applyFont="1" applyFill="1" applyAlignment="1"/>
    <xf numFmtId="0" fontId="8" fillId="0" borderId="0" xfId="55" applyFont="1" applyFill="1" applyAlignment="1"/>
    <xf numFmtId="176" fontId="7" fillId="0" borderId="0" xfId="55" applyNumberFormat="1" applyFont="1" applyFill="1" applyAlignment="1"/>
    <xf numFmtId="0" fontId="9" fillId="0" borderId="0" xfId="55" applyFont="1" applyFill="1" applyAlignment="1">
      <alignment horizontal="center" vertical="center"/>
    </xf>
    <xf numFmtId="0" fontId="10" fillId="0" borderId="0" xfId="55" applyFont="1" applyFill="1" applyAlignment="1">
      <alignment horizontal="center" vertical="center"/>
    </xf>
    <xf numFmtId="0" fontId="11" fillId="0" borderId="0" xfId="55" applyFont="1" applyFill="1" applyAlignment="1">
      <alignment horizontal="center"/>
    </xf>
    <xf numFmtId="0" fontId="7" fillId="0" borderId="1" xfId="55" applyFont="1" applyFill="1" applyBorder="1" applyAlignment="1">
      <alignment horizontal="center" vertical="center" wrapText="1"/>
    </xf>
    <xf numFmtId="49" fontId="8" fillId="0" borderId="1" xfId="55" applyNumberFormat="1" applyFont="1" applyFill="1" applyBorder="1" applyAlignment="1">
      <alignment horizontal="center" vertical="center" wrapText="1"/>
    </xf>
    <xf numFmtId="178" fontId="5" fillId="0" borderId="1" xfId="55" applyNumberFormat="1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178" fontId="12" fillId="0" borderId="1" xfId="5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55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55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 17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 3" xfId="21"/>
    <cellStyle name="标题 2" xfId="22" builtinId="17"/>
    <cellStyle name="60% - 强调文字颜色 1" xfId="23" builtinId="32"/>
    <cellStyle name="标题 3" xfId="24" builtinId="18"/>
    <cellStyle name="常规 10 24 2 2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2" xfId="55"/>
    <cellStyle name="常规_Sheet4" xfId="56"/>
    <cellStyle name="常规_Sheet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2"/>
  <sheetViews>
    <sheetView workbookViewId="0">
      <selection activeCell="T14" sqref="T14"/>
    </sheetView>
  </sheetViews>
  <sheetFormatPr defaultColWidth="8.89166666666667" defaultRowHeight="13.5"/>
  <cols>
    <col min="1" max="1" width="6.875" style="9" customWidth="1"/>
    <col min="2" max="2" width="8.25" style="9" customWidth="1"/>
    <col min="3" max="3" width="5.625" style="10" customWidth="1"/>
    <col min="4" max="4" width="9.125" style="9" customWidth="1"/>
    <col min="5" max="5" width="16.375" style="10" customWidth="1"/>
    <col min="6" max="6" width="10.75" style="9" customWidth="1"/>
    <col min="7" max="7" width="10.125" style="11" customWidth="1"/>
    <col min="8" max="8" width="13.125" style="11" customWidth="1"/>
    <col min="9" max="9" width="10.75" style="9" customWidth="1"/>
    <col min="10" max="16383" width="8.89166666666667" style="9"/>
  </cols>
  <sheetData>
    <row r="1" spans="1:9">
      <c r="A1" s="12" t="s">
        <v>0</v>
      </c>
      <c r="B1" s="13"/>
      <c r="C1" s="14"/>
      <c r="D1" s="15"/>
      <c r="E1" s="16"/>
      <c r="F1" s="13"/>
      <c r="G1" s="17"/>
      <c r="H1" s="17"/>
      <c r="I1" s="13"/>
    </row>
    <row r="2" ht="19" customHeight="1" spans="1:10">
      <c r="A2" s="18" t="s">
        <v>1</v>
      </c>
      <c r="B2" s="18"/>
      <c r="C2" s="19"/>
      <c r="D2" s="18"/>
      <c r="E2" s="19"/>
      <c r="F2" s="18"/>
      <c r="G2" s="18"/>
      <c r="H2" s="18"/>
      <c r="I2" s="18"/>
      <c r="J2" s="33"/>
    </row>
    <row r="3" ht="14.25" spans="1:9">
      <c r="A3" s="13"/>
      <c r="B3" s="13"/>
      <c r="C3" s="14"/>
      <c r="D3" s="15"/>
      <c r="E3" s="16"/>
      <c r="F3" s="20" t="s">
        <v>2</v>
      </c>
      <c r="G3" s="20"/>
      <c r="H3" s="20"/>
      <c r="I3" s="20"/>
    </row>
    <row r="4" ht="30" customHeight="1" spans="1:9">
      <c r="A4" s="21" t="s">
        <v>3</v>
      </c>
      <c r="B4" s="21" t="s">
        <v>4</v>
      </c>
      <c r="C4" s="22" t="s">
        <v>5</v>
      </c>
      <c r="D4" s="23" t="s">
        <v>6</v>
      </c>
      <c r="E4" s="24" t="s">
        <v>7</v>
      </c>
      <c r="F4" s="21" t="s">
        <v>8</v>
      </c>
      <c r="G4" s="25" t="s">
        <v>9</v>
      </c>
      <c r="H4" s="25" t="s">
        <v>10</v>
      </c>
      <c r="I4" s="21" t="s">
        <v>11</v>
      </c>
    </row>
    <row r="5" ht="42" customHeight="1" spans="1:9">
      <c r="A5" s="21"/>
      <c r="B5" s="21"/>
      <c r="C5" s="22"/>
      <c r="D5" s="26"/>
      <c r="E5" s="24"/>
      <c r="F5" s="21"/>
      <c r="G5" s="25">
        <v>6972.2</v>
      </c>
      <c r="H5" s="25">
        <v>5577760</v>
      </c>
      <c r="I5" s="21"/>
    </row>
    <row r="6" ht="24" spans="1:9">
      <c r="A6" s="27" t="s">
        <v>12</v>
      </c>
      <c r="B6" s="27" t="s">
        <v>13</v>
      </c>
      <c r="C6" s="28" t="s">
        <v>14</v>
      </c>
      <c r="D6" s="27"/>
      <c r="E6" s="24" t="s">
        <v>15</v>
      </c>
      <c r="F6" s="27" t="s">
        <v>16</v>
      </c>
      <c r="G6" s="29">
        <v>3.13</v>
      </c>
      <c r="H6" s="29">
        <f t="shared" ref="H6:H69" si="0">G6*800</f>
        <v>2504</v>
      </c>
      <c r="I6" s="27"/>
    </row>
    <row r="7" ht="24" spans="1:9">
      <c r="A7" s="27" t="s">
        <v>12</v>
      </c>
      <c r="B7" s="27" t="s">
        <v>13</v>
      </c>
      <c r="C7" s="28" t="s">
        <v>17</v>
      </c>
      <c r="D7" s="27"/>
      <c r="E7" s="24" t="s">
        <v>15</v>
      </c>
      <c r="F7" s="27" t="s">
        <v>16</v>
      </c>
      <c r="G7" s="29">
        <v>3.37</v>
      </c>
      <c r="H7" s="29">
        <f t="shared" si="0"/>
        <v>2696</v>
      </c>
      <c r="I7" s="27"/>
    </row>
    <row r="8" ht="24" spans="1:9">
      <c r="A8" s="27" t="s">
        <v>12</v>
      </c>
      <c r="B8" s="27" t="s">
        <v>13</v>
      </c>
      <c r="C8" s="28" t="s">
        <v>18</v>
      </c>
      <c r="D8" s="27"/>
      <c r="E8" s="24" t="s">
        <v>15</v>
      </c>
      <c r="F8" s="27" t="s">
        <v>16</v>
      </c>
      <c r="G8" s="29">
        <v>4.23</v>
      </c>
      <c r="H8" s="29">
        <f t="shared" si="0"/>
        <v>3384</v>
      </c>
      <c r="I8" s="27"/>
    </row>
    <row r="9" ht="24" spans="1:9">
      <c r="A9" s="27" t="s">
        <v>12</v>
      </c>
      <c r="B9" s="27" t="s">
        <v>19</v>
      </c>
      <c r="C9" s="28" t="s">
        <v>20</v>
      </c>
      <c r="D9" s="27"/>
      <c r="E9" s="24" t="s">
        <v>15</v>
      </c>
      <c r="F9" s="27" t="s">
        <v>16</v>
      </c>
      <c r="G9" s="29">
        <v>12.01</v>
      </c>
      <c r="H9" s="29">
        <f t="shared" si="0"/>
        <v>9608</v>
      </c>
      <c r="I9" s="27"/>
    </row>
    <row r="10" ht="24" spans="1:9">
      <c r="A10" s="27" t="s">
        <v>12</v>
      </c>
      <c r="B10" s="27" t="s">
        <v>19</v>
      </c>
      <c r="C10" s="28" t="s">
        <v>21</v>
      </c>
      <c r="D10" s="27"/>
      <c r="E10" s="24" t="s">
        <v>15</v>
      </c>
      <c r="F10" s="27" t="s">
        <v>16</v>
      </c>
      <c r="G10" s="29">
        <v>11.96</v>
      </c>
      <c r="H10" s="29">
        <f t="shared" si="0"/>
        <v>9568</v>
      </c>
      <c r="I10" s="27"/>
    </row>
    <row r="11" ht="24" spans="1:9">
      <c r="A11" s="27" t="s">
        <v>12</v>
      </c>
      <c r="B11" s="27" t="s">
        <v>19</v>
      </c>
      <c r="C11" s="28" t="s">
        <v>22</v>
      </c>
      <c r="D11" s="27"/>
      <c r="E11" s="24" t="s">
        <v>15</v>
      </c>
      <c r="F11" s="27" t="s">
        <v>16</v>
      </c>
      <c r="G11" s="29">
        <v>3.74</v>
      </c>
      <c r="H11" s="29">
        <f t="shared" si="0"/>
        <v>2992</v>
      </c>
      <c r="I11" s="27"/>
    </row>
    <row r="12" ht="24" spans="1:9">
      <c r="A12" s="27" t="s">
        <v>12</v>
      </c>
      <c r="B12" s="27" t="s">
        <v>19</v>
      </c>
      <c r="C12" s="28" t="s">
        <v>23</v>
      </c>
      <c r="D12" s="27"/>
      <c r="E12" s="24" t="s">
        <v>15</v>
      </c>
      <c r="F12" s="27" t="s">
        <v>16</v>
      </c>
      <c r="G12" s="29">
        <v>13.37</v>
      </c>
      <c r="H12" s="29">
        <f t="shared" si="0"/>
        <v>10696</v>
      </c>
      <c r="I12" s="27"/>
    </row>
    <row r="13" ht="24" spans="1:9">
      <c r="A13" s="27" t="s">
        <v>12</v>
      </c>
      <c r="B13" s="27" t="s">
        <v>19</v>
      </c>
      <c r="C13" s="28" t="s">
        <v>24</v>
      </c>
      <c r="D13" s="27"/>
      <c r="E13" s="24" t="s">
        <v>15</v>
      </c>
      <c r="F13" s="27" t="s">
        <v>16</v>
      </c>
      <c r="G13" s="29">
        <v>14.51</v>
      </c>
      <c r="H13" s="29">
        <f t="shared" si="0"/>
        <v>11608</v>
      </c>
      <c r="I13" s="27"/>
    </row>
    <row r="14" ht="24" spans="1:9">
      <c r="A14" s="27" t="s">
        <v>12</v>
      </c>
      <c r="B14" s="27" t="s">
        <v>19</v>
      </c>
      <c r="C14" s="28" t="s">
        <v>25</v>
      </c>
      <c r="D14" s="27"/>
      <c r="E14" s="24" t="s">
        <v>15</v>
      </c>
      <c r="F14" s="27" t="s">
        <v>16</v>
      </c>
      <c r="G14" s="29">
        <v>6.59</v>
      </c>
      <c r="H14" s="29">
        <f t="shared" si="0"/>
        <v>5272</v>
      </c>
      <c r="I14" s="27"/>
    </row>
    <row r="15" ht="24" spans="1:9">
      <c r="A15" s="27" t="s">
        <v>12</v>
      </c>
      <c r="B15" s="27" t="s">
        <v>19</v>
      </c>
      <c r="C15" s="28" t="s">
        <v>26</v>
      </c>
      <c r="D15" s="27"/>
      <c r="E15" s="24" t="s">
        <v>15</v>
      </c>
      <c r="F15" s="27" t="s">
        <v>16</v>
      </c>
      <c r="G15" s="29">
        <v>7.78</v>
      </c>
      <c r="H15" s="29">
        <f t="shared" si="0"/>
        <v>6224</v>
      </c>
      <c r="I15" s="27"/>
    </row>
    <row r="16" ht="24" spans="1:9">
      <c r="A16" s="27" t="s">
        <v>12</v>
      </c>
      <c r="B16" s="27" t="s">
        <v>27</v>
      </c>
      <c r="C16" s="28" t="s">
        <v>28</v>
      </c>
      <c r="D16" s="27"/>
      <c r="E16" s="24" t="s">
        <v>15</v>
      </c>
      <c r="F16" s="27" t="s">
        <v>16</v>
      </c>
      <c r="G16" s="29">
        <v>9.8</v>
      </c>
      <c r="H16" s="29">
        <f t="shared" si="0"/>
        <v>7840</v>
      </c>
      <c r="I16" s="27"/>
    </row>
    <row r="17" ht="24" spans="1:9">
      <c r="A17" s="27" t="s">
        <v>12</v>
      </c>
      <c r="B17" s="27" t="s">
        <v>27</v>
      </c>
      <c r="C17" s="28" t="s">
        <v>29</v>
      </c>
      <c r="D17" s="27"/>
      <c r="E17" s="24" t="s">
        <v>15</v>
      </c>
      <c r="F17" s="27" t="s">
        <v>16</v>
      </c>
      <c r="G17" s="29">
        <v>17.31</v>
      </c>
      <c r="H17" s="29">
        <f t="shared" si="0"/>
        <v>13848</v>
      </c>
      <c r="I17" s="27"/>
    </row>
    <row r="18" ht="24" spans="1:9">
      <c r="A18" s="27" t="s">
        <v>12</v>
      </c>
      <c r="B18" s="27" t="s">
        <v>27</v>
      </c>
      <c r="C18" s="28" t="s">
        <v>30</v>
      </c>
      <c r="D18" s="27"/>
      <c r="E18" s="24" t="s">
        <v>15</v>
      </c>
      <c r="F18" s="27" t="s">
        <v>16</v>
      </c>
      <c r="G18" s="29">
        <v>5.13</v>
      </c>
      <c r="H18" s="29">
        <f t="shared" si="0"/>
        <v>4104</v>
      </c>
      <c r="I18" s="27"/>
    </row>
    <row r="19" ht="24" spans="1:9">
      <c r="A19" s="27" t="s">
        <v>12</v>
      </c>
      <c r="B19" s="27" t="s">
        <v>27</v>
      </c>
      <c r="C19" s="28" t="s">
        <v>31</v>
      </c>
      <c r="D19" s="27"/>
      <c r="E19" s="24" t="s">
        <v>15</v>
      </c>
      <c r="F19" s="27" t="s">
        <v>16</v>
      </c>
      <c r="G19" s="29">
        <v>8.37</v>
      </c>
      <c r="H19" s="29">
        <f t="shared" si="0"/>
        <v>6696</v>
      </c>
      <c r="I19" s="27"/>
    </row>
    <row r="20" ht="24" spans="1:9">
      <c r="A20" s="27" t="s">
        <v>12</v>
      </c>
      <c r="B20" s="27" t="s">
        <v>32</v>
      </c>
      <c r="C20" s="28" t="s">
        <v>33</v>
      </c>
      <c r="D20" s="27"/>
      <c r="E20" s="24" t="s">
        <v>15</v>
      </c>
      <c r="F20" s="27" t="s">
        <v>16</v>
      </c>
      <c r="G20" s="29">
        <v>5.72</v>
      </c>
      <c r="H20" s="29">
        <f t="shared" si="0"/>
        <v>4576</v>
      </c>
      <c r="I20" s="27"/>
    </row>
    <row r="21" ht="24" spans="1:9">
      <c r="A21" s="27" t="s">
        <v>12</v>
      </c>
      <c r="B21" s="27" t="s">
        <v>32</v>
      </c>
      <c r="C21" s="28" t="s">
        <v>34</v>
      </c>
      <c r="D21" s="27"/>
      <c r="E21" s="24" t="s">
        <v>15</v>
      </c>
      <c r="F21" s="27" t="s">
        <v>16</v>
      </c>
      <c r="G21" s="29">
        <v>45.11</v>
      </c>
      <c r="H21" s="29">
        <f t="shared" si="0"/>
        <v>36088</v>
      </c>
      <c r="I21" s="27"/>
    </row>
    <row r="22" ht="24" spans="1:9">
      <c r="A22" s="27" t="s">
        <v>12</v>
      </c>
      <c r="B22" s="27" t="s">
        <v>32</v>
      </c>
      <c r="C22" s="28" t="s">
        <v>35</v>
      </c>
      <c r="D22" s="27"/>
      <c r="E22" s="24" t="s">
        <v>15</v>
      </c>
      <c r="F22" s="27" t="s">
        <v>16</v>
      </c>
      <c r="G22" s="29">
        <v>10.43</v>
      </c>
      <c r="H22" s="29">
        <f t="shared" si="0"/>
        <v>8344</v>
      </c>
      <c r="I22" s="27"/>
    </row>
    <row r="23" ht="24" spans="1:9">
      <c r="A23" s="27" t="s">
        <v>12</v>
      </c>
      <c r="B23" s="27" t="s">
        <v>32</v>
      </c>
      <c r="C23" s="28" t="s">
        <v>36</v>
      </c>
      <c r="D23" s="27"/>
      <c r="E23" s="24" t="s">
        <v>15</v>
      </c>
      <c r="F23" s="27" t="s">
        <v>16</v>
      </c>
      <c r="G23" s="29">
        <v>4.77</v>
      </c>
      <c r="H23" s="29">
        <f t="shared" si="0"/>
        <v>3816</v>
      </c>
      <c r="I23" s="27"/>
    </row>
    <row r="24" ht="24" spans="1:9">
      <c r="A24" s="27" t="s">
        <v>12</v>
      </c>
      <c r="B24" s="27" t="s">
        <v>32</v>
      </c>
      <c r="C24" s="28" t="s">
        <v>37</v>
      </c>
      <c r="D24" s="27"/>
      <c r="E24" s="24" t="s">
        <v>15</v>
      </c>
      <c r="F24" s="27" t="s">
        <v>16</v>
      </c>
      <c r="G24" s="29">
        <v>23.73</v>
      </c>
      <c r="H24" s="29">
        <f t="shared" si="0"/>
        <v>18984</v>
      </c>
      <c r="I24" s="27"/>
    </row>
    <row r="25" ht="24" spans="1:9">
      <c r="A25" s="27" t="s">
        <v>12</v>
      </c>
      <c r="B25" s="27" t="s">
        <v>32</v>
      </c>
      <c r="C25" s="28" t="s">
        <v>38</v>
      </c>
      <c r="D25" s="27"/>
      <c r="E25" s="24" t="s">
        <v>15</v>
      </c>
      <c r="F25" s="27" t="s">
        <v>16</v>
      </c>
      <c r="G25" s="29">
        <v>5.83</v>
      </c>
      <c r="H25" s="29">
        <f t="shared" si="0"/>
        <v>4664</v>
      </c>
      <c r="I25" s="27"/>
    </row>
    <row r="26" ht="24" spans="1:9">
      <c r="A26" s="30" t="s">
        <v>12</v>
      </c>
      <c r="B26" s="31" t="s">
        <v>39</v>
      </c>
      <c r="C26" s="32" t="s">
        <v>40</v>
      </c>
      <c r="D26" s="30"/>
      <c r="E26" s="24" t="s">
        <v>15</v>
      </c>
      <c r="F26" s="27" t="s">
        <v>16</v>
      </c>
      <c r="G26" s="29">
        <v>15.93</v>
      </c>
      <c r="H26" s="29">
        <f t="shared" si="0"/>
        <v>12744</v>
      </c>
      <c r="I26" s="27"/>
    </row>
    <row r="27" ht="24" spans="1:9">
      <c r="A27" s="27" t="s">
        <v>12</v>
      </c>
      <c r="B27" s="27" t="s">
        <v>39</v>
      </c>
      <c r="C27" s="28" t="s">
        <v>41</v>
      </c>
      <c r="D27" s="27"/>
      <c r="E27" s="24" t="s">
        <v>15</v>
      </c>
      <c r="F27" s="27" t="s">
        <v>16</v>
      </c>
      <c r="G27" s="29">
        <v>7.33</v>
      </c>
      <c r="H27" s="29">
        <f t="shared" si="0"/>
        <v>5864</v>
      </c>
      <c r="I27" s="27"/>
    </row>
    <row r="28" ht="24" spans="1:9">
      <c r="A28" s="27" t="s">
        <v>12</v>
      </c>
      <c r="B28" s="27" t="s">
        <v>39</v>
      </c>
      <c r="C28" s="28" t="s">
        <v>42</v>
      </c>
      <c r="D28" s="27"/>
      <c r="E28" s="24" t="s">
        <v>15</v>
      </c>
      <c r="F28" s="27" t="s">
        <v>16</v>
      </c>
      <c r="G28" s="29">
        <v>2.19</v>
      </c>
      <c r="H28" s="29">
        <f t="shared" si="0"/>
        <v>1752</v>
      </c>
      <c r="I28" s="27"/>
    </row>
    <row r="29" ht="24" spans="1:9">
      <c r="A29" s="27" t="s">
        <v>12</v>
      </c>
      <c r="B29" s="27" t="s">
        <v>39</v>
      </c>
      <c r="C29" s="28" t="s">
        <v>43</v>
      </c>
      <c r="D29" s="27"/>
      <c r="E29" s="24" t="s">
        <v>15</v>
      </c>
      <c r="F29" s="27" t="s">
        <v>16</v>
      </c>
      <c r="G29" s="29">
        <v>14.16</v>
      </c>
      <c r="H29" s="29">
        <f t="shared" si="0"/>
        <v>11328</v>
      </c>
      <c r="I29" s="27"/>
    </row>
    <row r="30" ht="24" spans="1:9">
      <c r="A30" s="27" t="s">
        <v>12</v>
      </c>
      <c r="B30" s="27" t="s">
        <v>39</v>
      </c>
      <c r="C30" s="28" t="s">
        <v>44</v>
      </c>
      <c r="D30" s="27"/>
      <c r="E30" s="24" t="s">
        <v>15</v>
      </c>
      <c r="F30" s="27" t="s">
        <v>16</v>
      </c>
      <c r="G30" s="29">
        <v>14.55</v>
      </c>
      <c r="H30" s="29">
        <f t="shared" si="0"/>
        <v>11640</v>
      </c>
      <c r="I30" s="27"/>
    </row>
    <row r="31" ht="24" spans="1:9">
      <c r="A31" s="27" t="s">
        <v>12</v>
      </c>
      <c r="B31" s="27" t="s">
        <v>39</v>
      </c>
      <c r="C31" s="28" t="s">
        <v>45</v>
      </c>
      <c r="D31" s="27"/>
      <c r="E31" s="24" t="s">
        <v>15</v>
      </c>
      <c r="F31" s="27" t="s">
        <v>16</v>
      </c>
      <c r="G31" s="29">
        <v>37.54</v>
      </c>
      <c r="H31" s="29">
        <f t="shared" si="0"/>
        <v>30032</v>
      </c>
      <c r="I31" s="27"/>
    </row>
    <row r="32" ht="24" spans="1:9">
      <c r="A32" s="27" t="s">
        <v>12</v>
      </c>
      <c r="B32" s="27" t="s">
        <v>39</v>
      </c>
      <c r="C32" s="28" t="s">
        <v>46</v>
      </c>
      <c r="D32" s="27"/>
      <c r="E32" s="24" t="s">
        <v>15</v>
      </c>
      <c r="F32" s="27" t="s">
        <v>16</v>
      </c>
      <c r="G32" s="29">
        <v>19.52</v>
      </c>
      <c r="H32" s="29">
        <f t="shared" si="0"/>
        <v>15616</v>
      </c>
      <c r="I32" s="27"/>
    </row>
    <row r="33" ht="24" spans="1:9">
      <c r="A33" s="27" t="s">
        <v>12</v>
      </c>
      <c r="B33" s="27" t="s">
        <v>39</v>
      </c>
      <c r="C33" s="28" t="s">
        <v>47</v>
      </c>
      <c r="D33" s="27"/>
      <c r="E33" s="24" t="s">
        <v>15</v>
      </c>
      <c r="F33" s="27" t="s">
        <v>16</v>
      </c>
      <c r="G33" s="29">
        <v>4.55</v>
      </c>
      <c r="H33" s="29">
        <f t="shared" si="0"/>
        <v>3640</v>
      </c>
      <c r="I33" s="27"/>
    </row>
    <row r="34" ht="24" spans="1:9">
      <c r="A34" s="27" t="s">
        <v>48</v>
      </c>
      <c r="B34" s="27" t="s">
        <v>49</v>
      </c>
      <c r="C34" s="28" t="s">
        <v>50</v>
      </c>
      <c r="D34" s="27"/>
      <c r="E34" s="24" t="s">
        <v>15</v>
      </c>
      <c r="F34" s="27" t="s">
        <v>51</v>
      </c>
      <c r="G34" s="29">
        <v>30.49</v>
      </c>
      <c r="H34" s="29">
        <f t="shared" si="0"/>
        <v>24392</v>
      </c>
      <c r="I34" s="27"/>
    </row>
    <row r="35" ht="24" spans="1:9">
      <c r="A35" s="27" t="s">
        <v>52</v>
      </c>
      <c r="B35" s="27" t="s">
        <v>53</v>
      </c>
      <c r="C35" s="28" t="s">
        <v>54</v>
      </c>
      <c r="D35" s="27"/>
      <c r="E35" s="24" t="s">
        <v>15</v>
      </c>
      <c r="F35" s="27" t="s">
        <v>55</v>
      </c>
      <c r="G35" s="29">
        <v>2.55</v>
      </c>
      <c r="H35" s="29">
        <f t="shared" si="0"/>
        <v>2040</v>
      </c>
      <c r="I35" s="27"/>
    </row>
    <row r="36" ht="24" spans="1:9">
      <c r="A36" s="27" t="s">
        <v>52</v>
      </c>
      <c r="B36" s="27" t="s">
        <v>56</v>
      </c>
      <c r="C36" s="28" t="s">
        <v>57</v>
      </c>
      <c r="D36" s="27"/>
      <c r="E36" s="24" t="s">
        <v>15</v>
      </c>
      <c r="F36" s="27" t="s">
        <v>55</v>
      </c>
      <c r="G36" s="29">
        <v>2.74</v>
      </c>
      <c r="H36" s="29">
        <f t="shared" si="0"/>
        <v>2192</v>
      </c>
      <c r="I36" s="27"/>
    </row>
    <row r="37" ht="24" spans="1:9">
      <c r="A37" s="27" t="s">
        <v>52</v>
      </c>
      <c r="B37" s="27" t="s">
        <v>58</v>
      </c>
      <c r="C37" s="28" t="s">
        <v>59</v>
      </c>
      <c r="D37" s="27"/>
      <c r="E37" s="24" t="s">
        <v>15</v>
      </c>
      <c r="F37" s="27" t="s">
        <v>55</v>
      </c>
      <c r="G37" s="29">
        <v>2.7</v>
      </c>
      <c r="H37" s="29">
        <f t="shared" si="0"/>
        <v>2160</v>
      </c>
      <c r="I37" s="27"/>
    </row>
    <row r="38" ht="24" spans="1:9">
      <c r="A38" s="27" t="s">
        <v>52</v>
      </c>
      <c r="B38" s="27" t="s">
        <v>58</v>
      </c>
      <c r="C38" s="28" t="s">
        <v>60</v>
      </c>
      <c r="D38" s="27"/>
      <c r="E38" s="24" t="s">
        <v>15</v>
      </c>
      <c r="F38" s="27" t="s">
        <v>61</v>
      </c>
      <c r="G38" s="29">
        <v>12.21</v>
      </c>
      <c r="H38" s="29">
        <f t="shared" si="0"/>
        <v>9768</v>
      </c>
      <c r="I38" s="27"/>
    </row>
    <row r="39" ht="24" spans="1:9">
      <c r="A39" s="27" t="s">
        <v>52</v>
      </c>
      <c r="B39" s="27" t="s">
        <v>62</v>
      </c>
      <c r="C39" s="28" t="s">
        <v>63</v>
      </c>
      <c r="D39" s="27"/>
      <c r="E39" s="24" t="s">
        <v>15</v>
      </c>
      <c r="F39" s="27" t="s">
        <v>55</v>
      </c>
      <c r="G39" s="29">
        <v>5.16</v>
      </c>
      <c r="H39" s="29">
        <f t="shared" si="0"/>
        <v>4128</v>
      </c>
      <c r="I39" s="27"/>
    </row>
    <row r="40" ht="24" spans="1:9">
      <c r="A40" s="27" t="s">
        <v>52</v>
      </c>
      <c r="B40" s="27" t="s">
        <v>62</v>
      </c>
      <c r="C40" s="28" t="s">
        <v>64</v>
      </c>
      <c r="D40" s="27"/>
      <c r="E40" s="24" t="s">
        <v>15</v>
      </c>
      <c r="F40" s="27" t="s">
        <v>55</v>
      </c>
      <c r="G40" s="29">
        <v>7.09</v>
      </c>
      <c r="H40" s="29">
        <f t="shared" si="0"/>
        <v>5672</v>
      </c>
      <c r="I40" s="27"/>
    </row>
    <row r="41" ht="24" spans="1:9">
      <c r="A41" s="27" t="s">
        <v>52</v>
      </c>
      <c r="B41" s="27" t="s">
        <v>65</v>
      </c>
      <c r="C41" s="28" t="s">
        <v>66</v>
      </c>
      <c r="D41" s="27"/>
      <c r="E41" s="24" t="s">
        <v>15</v>
      </c>
      <c r="F41" s="27" t="s">
        <v>67</v>
      </c>
      <c r="G41" s="29">
        <v>45.83</v>
      </c>
      <c r="H41" s="29">
        <f t="shared" si="0"/>
        <v>36664</v>
      </c>
      <c r="I41" s="27"/>
    </row>
    <row r="42" ht="24" spans="1:9">
      <c r="A42" s="27" t="s">
        <v>52</v>
      </c>
      <c r="B42" s="27" t="s">
        <v>65</v>
      </c>
      <c r="C42" s="28" t="s">
        <v>68</v>
      </c>
      <c r="D42" s="27"/>
      <c r="E42" s="24" t="s">
        <v>15</v>
      </c>
      <c r="F42" s="27" t="s">
        <v>67</v>
      </c>
      <c r="G42" s="29">
        <v>36.5</v>
      </c>
      <c r="H42" s="29">
        <f t="shared" si="0"/>
        <v>29200</v>
      </c>
      <c r="I42" s="27"/>
    </row>
    <row r="43" ht="24" spans="1:9">
      <c r="A43" s="27" t="s">
        <v>52</v>
      </c>
      <c r="B43" s="27" t="s">
        <v>69</v>
      </c>
      <c r="C43" s="28" t="s">
        <v>70</v>
      </c>
      <c r="D43" s="27"/>
      <c r="E43" s="24" t="s">
        <v>15</v>
      </c>
      <c r="F43" s="27" t="s">
        <v>55</v>
      </c>
      <c r="G43" s="29">
        <v>149.91</v>
      </c>
      <c r="H43" s="29">
        <f t="shared" si="0"/>
        <v>119928</v>
      </c>
      <c r="I43" s="27"/>
    </row>
    <row r="44" ht="24" spans="1:9">
      <c r="A44" s="27" t="s">
        <v>52</v>
      </c>
      <c r="B44" s="27" t="s">
        <v>69</v>
      </c>
      <c r="C44" s="28" t="s">
        <v>71</v>
      </c>
      <c r="D44" s="27"/>
      <c r="E44" s="24" t="s">
        <v>15</v>
      </c>
      <c r="F44" s="27" t="s">
        <v>55</v>
      </c>
      <c r="G44" s="29">
        <v>4.82</v>
      </c>
      <c r="H44" s="29">
        <f t="shared" si="0"/>
        <v>3856</v>
      </c>
      <c r="I44" s="27"/>
    </row>
    <row r="45" ht="24" spans="1:9">
      <c r="A45" s="27" t="s">
        <v>52</v>
      </c>
      <c r="B45" s="27" t="s">
        <v>69</v>
      </c>
      <c r="C45" s="28" t="s">
        <v>72</v>
      </c>
      <c r="D45" s="27"/>
      <c r="E45" s="24" t="s">
        <v>15</v>
      </c>
      <c r="F45" s="27" t="s">
        <v>55</v>
      </c>
      <c r="G45" s="29">
        <v>32.85</v>
      </c>
      <c r="H45" s="29">
        <f t="shared" si="0"/>
        <v>26280</v>
      </c>
      <c r="I45" s="27"/>
    </row>
    <row r="46" ht="24" spans="1:9">
      <c r="A46" s="27" t="s">
        <v>52</v>
      </c>
      <c r="B46" s="27" t="s">
        <v>69</v>
      </c>
      <c r="C46" s="28" t="s">
        <v>73</v>
      </c>
      <c r="D46" s="27"/>
      <c r="E46" s="24" t="s">
        <v>15</v>
      </c>
      <c r="F46" s="27" t="s">
        <v>55</v>
      </c>
      <c r="G46" s="29">
        <v>72.38</v>
      </c>
      <c r="H46" s="29">
        <f t="shared" si="0"/>
        <v>57904</v>
      </c>
      <c r="I46" s="27"/>
    </row>
    <row r="47" ht="24" spans="1:9">
      <c r="A47" s="27" t="s">
        <v>52</v>
      </c>
      <c r="B47" s="27" t="s">
        <v>69</v>
      </c>
      <c r="C47" s="28" t="s">
        <v>74</v>
      </c>
      <c r="D47" s="27"/>
      <c r="E47" s="24" t="s">
        <v>15</v>
      </c>
      <c r="F47" s="27" t="s">
        <v>55</v>
      </c>
      <c r="G47" s="29">
        <v>133.76</v>
      </c>
      <c r="H47" s="29">
        <f t="shared" si="0"/>
        <v>107008</v>
      </c>
      <c r="I47" s="27"/>
    </row>
    <row r="48" ht="24" spans="1:9">
      <c r="A48" s="27" t="s">
        <v>52</v>
      </c>
      <c r="B48" s="27" t="s">
        <v>69</v>
      </c>
      <c r="C48" s="28" t="s">
        <v>75</v>
      </c>
      <c r="D48" s="27"/>
      <c r="E48" s="24" t="s">
        <v>15</v>
      </c>
      <c r="F48" s="27" t="s">
        <v>55</v>
      </c>
      <c r="G48" s="29">
        <v>44.76</v>
      </c>
      <c r="H48" s="29">
        <f t="shared" si="0"/>
        <v>35808</v>
      </c>
      <c r="I48" s="27"/>
    </row>
    <row r="49" ht="24" spans="1:9">
      <c r="A49" s="27" t="s">
        <v>52</v>
      </c>
      <c r="B49" s="27" t="s">
        <v>69</v>
      </c>
      <c r="C49" s="28" t="s">
        <v>76</v>
      </c>
      <c r="D49" s="27"/>
      <c r="E49" s="24" t="s">
        <v>15</v>
      </c>
      <c r="F49" s="27" t="s">
        <v>55</v>
      </c>
      <c r="G49" s="29">
        <v>20.63</v>
      </c>
      <c r="H49" s="29">
        <f t="shared" si="0"/>
        <v>16504</v>
      </c>
      <c r="I49" s="27"/>
    </row>
    <row r="50" ht="24" spans="1:9">
      <c r="A50" s="27" t="s">
        <v>52</v>
      </c>
      <c r="B50" s="27" t="s">
        <v>77</v>
      </c>
      <c r="C50" s="28" t="s">
        <v>78</v>
      </c>
      <c r="D50" s="27"/>
      <c r="E50" s="24" t="s">
        <v>15</v>
      </c>
      <c r="F50" s="27" t="s">
        <v>55</v>
      </c>
      <c r="G50" s="29">
        <v>3</v>
      </c>
      <c r="H50" s="29">
        <f t="shared" si="0"/>
        <v>2400</v>
      </c>
      <c r="I50" s="27"/>
    </row>
    <row r="51" ht="24" spans="1:9">
      <c r="A51" s="27" t="s">
        <v>52</v>
      </c>
      <c r="B51" s="27" t="s">
        <v>77</v>
      </c>
      <c r="C51" s="28" t="s">
        <v>79</v>
      </c>
      <c r="D51" s="27"/>
      <c r="E51" s="24" t="s">
        <v>15</v>
      </c>
      <c r="F51" s="27" t="s">
        <v>55</v>
      </c>
      <c r="G51" s="29">
        <v>7.65</v>
      </c>
      <c r="H51" s="29">
        <f t="shared" si="0"/>
        <v>6120</v>
      </c>
      <c r="I51" s="27"/>
    </row>
    <row r="52" ht="24" spans="1:9">
      <c r="A52" s="27" t="s">
        <v>80</v>
      </c>
      <c r="B52" s="27" t="s">
        <v>81</v>
      </c>
      <c r="C52" s="28" t="s">
        <v>82</v>
      </c>
      <c r="D52" s="27"/>
      <c r="E52" s="24" t="s">
        <v>15</v>
      </c>
      <c r="F52" s="27" t="s">
        <v>16</v>
      </c>
      <c r="G52" s="29">
        <v>10.05</v>
      </c>
      <c r="H52" s="29">
        <f t="shared" si="0"/>
        <v>8040</v>
      </c>
      <c r="I52" s="27"/>
    </row>
    <row r="53" ht="24" spans="1:9">
      <c r="A53" s="27" t="s">
        <v>80</v>
      </c>
      <c r="B53" s="27" t="s">
        <v>81</v>
      </c>
      <c r="C53" s="28" t="s">
        <v>83</v>
      </c>
      <c r="D53" s="27"/>
      <c r="E53" s="24" t="s">
        <v>15</v>
      </c>
      <c r="F53" s="27" t="s">
        <v>16</v>
      </c>
      <c r="G53" s="29">
        <v>9.74</v>
      </c>
      <c r="H53" s="29">
        <f t="shared" si="0"/>
        <v>7792</v>
      </c>
      <c r="I53" s="27"/>
    </row>
    <row r="54" ht="24" spans="1:9">
      <c r="A54" s="27" t="s">
        <v>80</v>
      </c>
      <c r="B54" s="27" t="s">
        <v>81</v>
      </c>
      <c r="C54" s="28" t="s">
        <v>84</v>
      </c>
      <c r="D54" s="27"/>
      <c r="E54" s="24" t="s">
        <v>15</v>
      </c>
      <c r="F54" s="27" t="s">
        <v>16</v>
      </c>
      <c r="G54" s="29">
        <v>15.5</v>
      </c>
      <c r="H54" s="29">
        <f t="shared" si="0"/>
        <v>12400</v>
      </c>
      <c r="I54" s="27"/>
    </row>
    <row r="55" ht="24" spans="1:9">
      <c r="A55" s="27" t="s">
        <v>80</v>
      </c>
      <c r="B55" s="27" t="s">
        <v>81</v>
      </c>
      <c r="C55" s="28" t="s">
        <v>85</v>
      </c>
      <c r="D55" s="27"/>
      <c r="E55" s="24" t="s">
        <v>15</v>
      </c>
      <c r="F55" s="27" t="s">
        <v>16</v>
      </c>
      <c r="G55" s="29">
        <v>23.79</v>
      </c>
      <c r="H55" s="29">
        <f t="shared" si="0"/>
        <v>19032</v>
      </c>
      <c r="I55" s="27"/>
    </row>
    <row r="56" ht="24" spans="1:9">
      <c r="A56" s="27" t="s">
        <v>80</v>
      </c>
      <c r="B56" s="27" t="s">
        <v>81</v>
      </c>
      <c r="C56" s="28" t="s">
        <v>86</v>
      </c>
      <c r="D56" s="27"/>
      <c r="E56" s="24" t="s">
        <v>15</v>
      </c>
      <c r="F56" s="27" t="s">
        <v>55</v>
      </c>
      <c r="G56" s="29">
        <v>24.24</v>
      </c>
      <c r="H56" s="29">
        <f t="shared" si="0"/>
        <v>19392</v>
      </c>
      <c r="I56" s="27"/>
    </row>
    <row r="57" ht="24" spans="1:9">
      <c r="A57" s="27" t="s">
        <v>80</v>
      </c>
      <c r="B57" s="27" t="s">
        <v>81</v>
      </c>
      <c r="C57" s="28" t="s">
        <v>87</v>
      </c>
      <c r="D57" s="27"/>
      <c r="E57" s="24" t="s">
        <v>15</v>
      </c>
      <c r="F57" s="27" t="s">
        <v>16</v>
      </c>
      <c r="G57" s="29">
        <v>42.03</v>
      </c>
      <c r="H57" s="29">
        <f t="shared" si="0"/>
        <v>33624</v>
      </c>
      <c r="I57" s="27"/>
    </row>
    <row r="58" ht="24" spans="1:9">
      <c r="A58" s="27" t="s">
        <v>80</v>
      </c>
      <c r="B58" s="27" t="s">
        <v>81</v>
      </c>
      <c r="C58" s="28" t="s">
        <v>88</v>
      </c>
      <c r="D58" s="27"/>
      <c r="E58" s="24" t="s">
        <v>15</v>
      </c>
      <c r="F58" s="27" t="s">
        <v>55</v>
      </c>
      <c r="G58" s="29">
        <v>3.29</v>
      </c>
      <c r="H58" s="29">
        <f t="shared" si="0"/>
        <v>2632</v>
      </c>
      <c r="I58" s="27"/>
    </row>
    <row r="59" ht="24" spans="1:9">
      <c r="A59" s="27" t="s">
        <v>89</v>
      </c>
      <c r="B59" s="27" t="s">
        <v>90</v>
      </c>
      <c r="C59" s="28" t="s">
        <v>91</v>
      </c>
      <c r="D59" s="27"/>
      <c r="E59" s="24" t="s">
        <v>15</v>
      </c>
      <c r="F59" s="27" t="s">
        <v>55</v>
      </c>
      <c r="G59" s="29">
        <v>14.61</v>
      </c>
      <c r="H59" s="29">
        <f t="shared" si="0"/>
        <v>11688</v>
      </c>
      <c r="I59" s="27"/>
    </row>
    <row r="60" ht="24" spans="1:9">
      <c r="A60" s="27" t="s">
        <v>89</v>
      </c>
      <c r="B60" s="27" t="s">
        <v>90</v>
      </c>
      <c r="C60" s="28" t="s">
        <v>92</v>
      </c>
      <c r="D60" s="27"/>
      <c r="E60" s="24" t="s">
        <v>15</v>
      </c>
      <c r="F60" s="27" t="s">
        <v>55</v>
      </c>
      <c r="G60" s="29">
        <v>9.05</v>
      </c>
      <c r="H60" s="29">
        <f t="shared" si="0"/>
        <v>7240</v>
      </c>
      <c r="I60" s="27"/>
    </row>
    <row r="61" ht="24" spans="1:9">
      <c r="A61" s="27" t="s">
        <v>89</v>
      </c>
      <c r="B61" s="27" t="s">
        <v>93</v>
      </c>
      <c r="C61" s="28" t="s">
        <v>94</v>
      </c>
      <c r="D61" s="27"/>
      <c r="E61" s="24" t="s">
        <v>15</v>
      </c>
      <c r="F61" s="27" t="s">
        <v>55</v>
      </c>
      <c r="G61" s="29">
        <v>12.27</v>
      </c>
      <c r="H61" s="29">
        <f t="shared" si="0"/>
        <v>9816</v>
      </c>
      <c r="I61" s="27"/>
    </row>
    <row r="62" ht="24" spans="1:9">
      <c r="A62" s="27" t="s">
        <v>89</v>
      </c>
      <c r="B62" s="27" t="s">
        <v>95</v>
      </c>
      <c r="C62" s="28" t="s">
        <v>96</v>
      </c>
      <c r="D62" s="27"/>
      <c r="E62" s="24" t="s">
        <v>15</v>
      </c>
      <c r="F62" s="27" t="s">
        <v>55</v>
      </c>
      <c r="G62" s="29">
        <v>16.97</v>
      </c>
      <c r="H62" s="29">
        <f t="shared" si="0"/>
        <v>13576</v>
      </c>
      <c r="I62" s="27"/>
    </row>
    <row r="63" ht="24" spans="1:9">
      <c r="A63" s="27" t="s">
        <v>97</v>
      </c>
      <c r="B63" s="27" t="s">
        <v>98</v>
      </c>
      <c r="C63" s="28" t="s">
        <v>99</v>
      </c>
      <c r="D63" s="27"/>
      <c r="E63" s="24" t="s">
        <v>15</v>
      </c>
      <c r="F63" s="27" t="s">
        <v>100</v>
      </c>
      <c r="G63" s="29">
        <v>30.5</v>
      </c>
      <c r="H63" s="29">
        <f t="shared" si="0"/>
        <v>24400</v>
      </c>
      <c r="I63" s="27"/>
    </row>
    <row r="64" ht="24" spans="1:9">
      <c r="A64" s="27" t="s">
        <v>97</v>
      </c>
      <c r="B64" s="27" t="s">
        <v>101</v>
      </c>
      <c r="C64" s="28" t="s">
        <v>102</v>
      </c>
      <c r="D64" s="27"/>
      <c r="E64" s="24" t="s">
        <v>15</v>
      </c>
      <c r="F64" s="27" t="s">
        <v>16</v>
      </c>
      <c r="G64" s="29">
        <v>42.76</v>
      </c>
      <c r="H64" s="29">
        <f t="shared" si="0"/>
        <v>34208</v>
      </c>
      <c r="I64" s="27"/>
    </row>
    <row r="65" ht="24" spans="1:9">
      <c r="A65" s="27" t="s">
        <v>97</v>
      </c>
      <c r="B65" s="27" t="s">
        <v>103</v>
      </c>
      <c r="C65" s="28" t="s">
        <v>104</v>
      </c>
      <c r="D65" s="27"/>
      <c r="E65" s="24" t="s">
        <v>15</v>
      </c>
      <c r="F65" s="27" t="s">
        <v>16</v>
      </c>
      <c r="G65" s="29">
        <v>131.7</v>
      </c>
      <c r="H65" s="29">
        <f t="shared" si="0"/>
        <v>105360</v>
      </c>
      <c r="I65" s="27"/>
    </row>
    <row r="66" ht="24" spans="1:9">
      <c r="A66" s="27" t="s">
        <v>97</v>
      </c>
      <c r="B66" s="27" t="s">
        <v>103</v>
      </c>
      <c r="C66" s="28" t="s">
        <v>105</v>
      </c>
      <c r="D66" s="27"/>
      <c r="E66" s="24" t="s">
        <v>15</v>
      </c>
      <c r="F66" s="27" t="s">
        <v>16</v>
      </c>
      <c r="G66" s="29">
        <v>50.74</v>
      </c>
      <c r="H66" s="29">
        <f t="shared" si="0"/>
        <v>40592</v>
      </c>
      <c r="I66" s="27"/>
    </row>
    <row r="67" ht="24" spans="1:9">
      <c r="A67" s="27" t="s">
        <v>97</v>
      </c>
      <c r="B67" s="27" t="s">
        <v>106</v>
      </c>
      <c r="C67" s="28" t="s">
        <v>107</v>
      </c>
      <c r="D67" s="27"/>
      <c r="E67" s="24" t="s">
        <v>15</v>
      </c>
      <c r="F67" s="27" t="s">
        <v>16</v>
      </c>
      <c r="G67" s="29">
        <v>4.17</v>
      </c>
      <c r="H67" s="29">
        <f t="shared" si="0"/>
        <v>3336</v>
      </c>
      <c r="I67" s="27"/>
    </row>
    <row r="68" ht="24" spans="1:9">
      <c r="A68" s="27" t="s">
        <v>97</v>
      </c>
      <c r="B68" s="27" t="s">
        <v>108</v>
      </c>
      <c r="C68" s="28" t="s">
        <v>109</v>
      </c>
      <c r="D68" s="27"/>
      <c r="E68" s="24" t="s">
        <v>15</v>
      </c>
      <c r="F68" s="27" t="s">
        <v>110</v>
      </c>
      <c r="G68" s="29">
        <v>19.25</v>
      </c>
      <c r="H68" s="29">
        <f t="shared" si="0"/>
        <v>15400</v>
      </c>
      <c r="I68" s="27"/>
    </row>
    <row r="69" ht="24" spans="1:9">
      <c r="A69" s="27" t="s">
        <v>97</v>
      </c>
      <c r="B69" s="27" t="s">
        <v>108</v>
      </c>
      <c r="C69" s="28" t="s">
        <v>111</v>
      </c>
      <c r="D69" s="27"/>
      <c r="E69" s="24" t="s">
        <v>15</v>
      </c>
      <c r="F69" s="27" t="s">
        <v>112</v>
      </c>
      <c r="G69" s="29">
        <v>12.44</v>
      </c>
      <c r="H69" s="29">
        <f t="shared" si="0"/>
        <v>9952</v>
      </c>
      <c r="I69" s="27"/>
    </row>
    <row r="70" ht="24" spans="1:9">
      <c r="A70" s="27" t="s">
        <v>97</v>
      </c>
      <c r="B70" s="27" t="s">
        <v>108</v>
      </c>
      <c r="C70" s="28" t="s">
        <v>113</v>
      </c>
      <c r="D70" s="27"/>
      <c r="E70" s="24" t="s">
        <v>15</v>
      </c>
      <c r="F70" s="27" t="s">
        <v>114</v>
      </c>
      <c r="G70" s="29">
        <v>24.43</v>
      </c>
      <c r="H70" s="29">
        <f t="shared" ref="H70:H133" si="1">G70*800</f>
        <v>19544</v>
      </c>
      <c r="I70" s="27"/>
    </row>
    <row r="71" ht="24" spans="1:9">
      <c r="A71" s="27" t="s">
        <v>97</v>
      </c>
      <c r="B71" s="27" t="s">
        <v>108</v>
      </c>
      <c r="C71" s="28" t="s">
        <v>115</v>
      </c>
      <c r="D71" s="27"/>
      <c r="E71" s="24" t="s">
        <v>15</v>
      </c>
      <c r="F71" s="27" t="s">
        <v>112</v>
      </c>
      <c r="G71" s="29">
        <v>53.18</v>
      </c>
      <c r="H71" s="29">
        <f t="shared" si="1"/>
        <v>42544</v>
      </c>
      <c r="I71" s="27"/>
    </row>
    <row r="72" ht="24" spans="1:9">
      <c r="A72" s="27" t="s">
        <v>97</v>
      </c>
      <c r="B72" s="27" t="s">
        <v>116</v>
      </c>
      <c r="C72" s="28" t="s">
        <v>117</v>
      </c>
      <c r="D72" s="27"/>
      <c r="E72" s="24" t="s">
        <v>15</v>
      </c>
      <c r="F72" s="27" t="s">
        <v>16</v>
      </c>
      <c r="G72" s="29">
        <v>3.68</v>
      </c>
      <c r="H72" s="29">
        <f t="shared" si="1"/>
        <v>2944</v>
      </c>
      <c r="I72" s="27"/>
    </row>
    <row r="73" ht="24" spans="1:9">
      <c r="A73" s="27" t="s">
        <v>97</v>
      </c>
      <c r="B73" s="27" t="s">
        <v>118</v>
      </c>
      <c r="C73" s="28" t="s">
        <v>119</v>
      </c>
      <c r="D73" s="27"/>
      <c r="E73" s="24" t="s">
        <v>15</v>
      </c>
      <c r="F73" s="27" t="s">
        <v>16</v>
      </c>
      <c r="G73" s="29">
        <v>75.09</v>
      </c>
      <c r="H73" s="29">
        <f t="shared" si="1"/>
        <v>60072</v>
      </c>
      <c r="I73" s="27"/>
    </row>
    <row r="74" ht="24" spans="1:9">
      <c r="A74" s="27" t="s">
        <v>97</v>
      </c>
      <c r="B74" s="27" t="s">
        <v>120</v>
      </c>
      <c r="C74" s="28" t="s">
        <v>121</v>
      </c>
      <c r="D74" s="27"/>
      <c r="E74" s="24" t="s">
        <v>15</v>
      </c>
      <c r="F74" s="27" t="s">
        <v>122</v>
      </c>
      <c r="G74" s="29">
        <v>42.71</v>
      </c>
      <c r="H74" s="29">
        <f t="shared" si="1"/>
        <v>34168</v>
      </c>
      <c r="I74" s="27"/>
    </row>
    <row r="75" ht="24" spans="1:9">
      <c r="A75" s="27" t="s">
        <v>97</v>
      </c>
      <c r="B75" s="27" t="s">
        <v>120</v>
      </c>
      <c r="C75" s="28" t="s">
        <v>123</v>
      </c>
      <c r="D75" s="27"/>
      <c r="E75" s="24" t="s">
        <v>15</v>
      </c>
      <c r="F75" s="27" t="s">
        <v>122</v>
      </c>
      <c r="G75" s="29">
        <v>7.84</v>
      </c>
      <c r="H75" s="29">
        <f t="shared" si="1"/>
        <v>6272</v>
      </c>
      <c r="I75" s="27"/>
    </row>
    <row r="76" ht="24" spans="1:9">
      <c r="A76" s="27" t="s">
        <v>97</v>
      </c>
      <c r="B76" s="27" t="s">
        <v>120</v>
      </c>
      <c r="C76" s="28" t="s">
        <v>124</v>
      </c>
      <c r="D76" s="27"/>
      <c r="E76" s="24" t="s">
        <v>15</v>
      </c>
      <c r="F76" s="27" t="s">
        <v>122</v>
      </c>
      <c r="G76" s="29">
        <v>5.7</v>
      </c>
      <c r="H76" s="29">
        <f t="shared" si="1"/>
        <v>4560</v>
      </c>
      <c r="I76" s="27"/>
    </row>
    <row r="77" ht="24" spans="1:9">
      <c r="A77" s="27" t="s">
        <v>97</v>
      </c>
      <c r="B77" s="27" t="s">
        <v>120</v>
      </c>
      <c r="C77" s="28" t="s">
        <v>125</v>
      </c>
      <c r="D77" s="27"/>
      <c r="E77" s="24" t="s">
        <v>15</v>
      </c>
      <c r="F77" s="27" t="s">
        <v>122</v>
      </c>
      <c r="G77" s="29">
        <v>1.91</v>
      </c>
      <c r="H77" s="29">
        <f t="shared" si="1"/>
        <v>1528</v>
      </c>
      <c r="I77" s="27"/>
    </row>
    <row r="78" ht="24" spans="1:9">
      <c r="A78" s="27" t="s">
        <v>97</v>
      </c>
      <c r="B78" s="27" t="s">
        <v>120</v>
      </c>
      <c r="C78" s="28" t="s">
        <v>126</v>
      </c>
      <c r="D78" s="27"/>
      <c r="E78" s="24" t="s">
        <v>15</v>
      </c>
      <c r="F78" s="27" t="s">
        <v>122</v>
      </c>
      <c r="G78" s="29">
        <v>14.98</v>
      </c>
      <c r="H78" s="29">
        <f t="shared" si="1"/>
        <v>11984</v>
      </c>
      <c r="I78" s="27"/>
    </row>
    <row r="79" ht="24" spans="1:9">
      <c r="A79" s="27" t="s">
        <v>97</v>
      </c>
      <c r="B79" s="27" t="s">
        <v>120</v>
      </c>
      <c r="C79" s="28" t="s">
        <v>127</v>
      </c>
      <c r="D79" s="27"/>
      <c r="E79" s="24" t="s">
        <v>15</v>
      </c>
      <c r="F79" s="27" t="s">
        <v>122</v>
      </c>
      <c r="G79" s="29">
        <v>101.91</v>
      </c>
      <c r="H79" s="29">
        <f t="shared" si="1"/>
        <v>81528</v>
      </c>
      <c r="I79" s="27"/>
    </row>
    <row r="80" ht="24" spans="1:9">
      <c r="A80" s="27" t="s">
        <v>97</v>
      </c>
      <c r="B80" s="27" t="s">
        <v>128</v>
      </c>
      <c r="C80" s="28" t="s">
        <v>129</v>
      </c>
      <c r="D80" s="27"/>
      <c r="E80" s="24" t="s">
        <v>15</v>
      </c>
      <c r="F80" s="27" t="s">
        <v>114</v>
      </c>
      <c r="G80" s="29">
        <v>35.31</v>
      </c>
      <c r="H80" s="29">
        <f t="shared" si="1"/>
        <v>28248</v>
      </c>
      <c r="I80" s="27"/>
    </row>
    <row r="81" ht="24" spans="1:9">
      <c r="A81" s="27" t="s">
        <v>97</v>
      </c>
      <c r="B81" s="27" t="s">
        <v>128</v>
      </c>
      <c r="C81" s="28" t="s">
        <v>130</v>
      </c>
      <c r="D81" s="27"/>
      <c r="E81" s="24" t="s">
        <v>15</v>
      </c>
      <c r="F81" s="27" t="s">
        <v>114</v>
      </c>
      <c r="G81" s="29">
        <v>5.09</v>
      </c>
      <c r="H81" s="29">
        <f t="shared" si="1"/>
        <v>4072</v>
      </c>
      <c r="I81" s="27"/>
    </row>
    <row r="82" ht="24" spans="1:9">
      <c r="A82" s="27" t="s">
        <v>97</v>
      </c>
      <c r="B82" s="27" t="s">
        <v>128</v>
      </c>
      <c r="C82" s="28" t="s">
        <v>131</v>
      </c>
      <c r="D82" s="27"/>
      <c r="E82" s="24" t="s">
        <v>15</v>
      </c>
      <c r="F82" s="27" t="s">
        <v>114</v>
      </c>
      <c r="G82" s="29">
        <v>3.93</v>
      </c>
      <c r="H82" s="29">
        <f t="shared" si="1"/>
        <v>3144</v>
      </c>
      <c r="I82" s="27"/>
    </row>
    <row r="83" ht="24" spans="1:9">
      <c r="A83" s="27" t="s">
        <v>97</v>
      </c>
      <c r="B83" s="27" t="s">
        <v>132</v>
      </c>
      <c r="C83" s="28" t="s">
        <v>133</v>
      </c>
      <c r="D83" s="27"/>
      <c r="E83" s="24" t="s">
        <v>15</v>
      </c>
      <c r="F83" s="27" t="s">
        <v>16</v>
      </c>
      <c r="G83" s="29">
        <v>3.08</v>
      </c>
      <c r="H83" s="29">
        <f t="shared" si="1"/>
        <v>2464</v>
      </c>
      <c r="I83" s="27"/>
    </row>
    <row r="84" ht="24" spans="1:9">
      <c r="A84" s="27" t="s">
        <v>97</v>
      </c>
      <c r="B84" s="27" t="s">
        <v>134</v>
      </c>
      <c r="C84" s="28" t="s">
        <v>135</v>
      </c>
      <c r="D84" s="27"/>
      <c r="E84" s="24" t="s">
        <v>15</v>
      </c>
      <c r="F84" s="27" t="s">
        <v>122</v>
      </c>
      <c r="G84" s="29">
        <v>5.91</v>
      </c>
      <c r="H84" s="29">
        <f t="shared" si="1"/>
        <v>4728</v>
      </c>
      <c r="I84" s="27"/>
    </row>
    <row r="85" ht="24" spans="1:9">
      <c r="A85" s="27" t="s">
        <v>97</v>
      </c>
      <c r="B85" s="27" t="s">
        <v>134</v>
      </c>
      <c r="C85" s="28" t="s">
        <v>136</v>
      </c>
      <c r="D85" s="27"/>
      <c r="E85" s="24" t="s">
        <v>15</v>
      </c>
      <c r="F85" s="27" t="s">
        <v>100</v>
      </c>
      <c r="G85" s="29">
        <v>3.41</v>
      </c>
      <c r="H85" s="29">
        <f t="shared" si="1"/>
        <v>2728</v>
      </c>
      <c r="I85" s="27"/>
    </row>
    <row r="86" ht="24" spans="1:9">
      <c r="A86" s="27" t="s">
        <v>97</v>
      </c>
      <c r="B86" s="27" t="s">
        <v>134</v>
      </c>
      <c r="C86" s="28" t="s">
        <v>137</v>
      </c>
      <c r="D86" s="27"/>
      <c r="E86" s="24" t="s">
        <v>15</v>
      </c>
      <c r="F86" s="27" t="s">
        <v>138</v>
      </c>
      <c r="G86" s="29">
        <v>9.72</v>
      </c>
      <c r="H86" s="29">
        <f t="shared" si="1"/>
        <v>7776</v>
      </c>
      <c r="I86" s="27"/>
    </row>
    <row r="87" ht="24" spans="1:9">
      <c r="A87" s="27" t="s">
        <v>97</v>
      </c>
      <c r="B87" s="27" t="s">
        <v>134</v>
      </c>
      <c r="C87" s="28" t="s">
        <v>139</v>
      </c>
      <c r="D87" s="27"/>
      <c r="E87" s="24" t="s">
        <v>15</v>
      </c>
      <c r="F87" s="27" t="s">
        <v>138</v>
      </c>
      <c r="G87" s="29">
        <v>7.4</v>
      </c>
      <c r="H87" s="29">
        <f t="shared" si="1"/>
        <v>5920</v>
      </c>
      <c r="I87" s="29"/>
    </row>
    <row r="88" ht="24" spans="1:9">
      <c r="A88" s="27" t="s">
        <v>97</v>
      </c>
      <c r="B88" s="27" t="s">
        <v>134</v>
      </c>
      <c r="C88" s="28" t="s">
        <v>140</v>
      </c>
      <c r="D88" s="27"/>
      <c r="E88" s="24" t="s">
        <v>15</v>
      </c>
      <c r="F88" s="27" t="s">
        <v>138</v>
      </c>
      <c r="G88" s="29">
        <v>7.3</v>
      </c>
      <c r="H88" s="29">
        <f t="shared" si="1"/>
        <v>5840</v>
      </c>
      <c r="I88" s="27"/>
    </row>
    <row r="89" ht="24" spans="1:9">
      <c r="A89" s="27" t="s">
        <v>97</v>
      </c>
      <c r="B89" s="27" t="s">
        <v>134</v>
      </c>
      <c r="C89" s="28" t="s">
        <v>141</v>
      </c>
      <c r="D89" s="27"/>
      <c r="E89" s="24" t="s">
        <v>15</v>
      </c>
      <c r="F89" s="27" t="s">
        <v>138</v>
      </c>
      <c r="G89" s="29">
        <v>2.82</v>
      </c>
      <c r="H89" s="29">
        <f t="shared" si="1"/>
        <v>2256</v>
      </c>
      <c r="I89" s="27"/>
    </row>
    <row r="90" ht="24" spans="1:9">
      <c r="A90" s="27" t="s">
        <v>97</v>
      </c>
      <c r="B90" s="27" t="s">
        <v>134</v>
      </c>
      <c r="C90" s="28" t="s">
        <v>142</v>
      </c>
      <c r="D90" s="27"/>
      <c r="E90" s="24" t="s">
        <v>15</v>
      </c>
      <c r="F90" s="27" t="s">
        <v>138</v>
      </c>
      <c r="G90" s="29">
        <v>69.6</v>
      </c>
      <c r="H90" s="29">
        <f t="shared" si="1"/>
        <v>55680</v>
      </c>
      <c r="I90" s="27"/>
    </row>
    <row r="91" ht="24" spans="1:9">
      <c r="A91" s="27" t="s">
        <v>97</v>
      </c>
      <c r="B91" s="27" t="s">
        <v>134</v>
      </c>
      <c r="C91" s="28" t="s">
        <v>143</v>
      </c>
      <c r="D91" s="27"/>
      <c r="E91" s="24" t="s">
        <v>15</v>
      </c>
      <c r="F91" s="27" t="s">
        <v>138</v>
      </c>
      <c r="G91" s="29">
        <v>3.49</v>
      </c>
      <c r="H91" s="29">
        <f t="shared" si="1"/>
        <v>2792</v>
      </c>
      <c r="I91" s="27"/>
    </row>
    <row r="92" ht="24" spans="1:9">
      <c r="A92" s="27" t="s">
        <v>97</v>
      </c>
      <c r="B92" s="27" t="s">
        <v>134</v>
      </c>
      <c r="C92" s="28" t="s">
        <v>144</v>
      </c>
      <c r="D92" s="27"/>
      <c r="E92" s="24" t="s">
        <v>15</v>
      </c>
      <c r="F92" s="27" t="s">
        <v>138</v>
      </c>
      <c r="G92" s="29">
        <v>83.4</v>
      </c>
      <c r="H92" s="29">
        <f t="shared" si="1"/>
        <v>66720</v>
      </c>
      <c r="I92" s="29"/>
    </row>
    <row r="93" ht="24" spans="1:9">
      <c r="A93" s="27" t="s">
        <v>97</v>
      </c>
      <c r="B93" s="27" t="s">
        <v>134</v>
      </c>
      <c r="C93" s="28" t="s">
        <v>145</v>
      </c>
      <c r="D93" s="27"/>
      <c r="E93" s="24" t="s">
        <v>15</v>
      </c>
      <c r="F93" s="27" t="s">
        <v>138</v>
      </c>
      <c r="G93" s="29">
        <v>60.42</v>
      </c>
      <c r="H93" s="29">
        <f t="shared" si="1"/>
        <v>48336</v>
      </c>
      <c r="I93" s="27"/>
    </row>
    <row r="94" ht="24" spans="1:9">
      <c r="A94" s="27" t="s">
        <v>97</v>
      </c>
      <c r="B94" s="27" t="s">
        <v>134</v>
      </c>
      <c r="C94" s="28" t="s">
        <v>146</v>
      </c>
      <c r="D94" s="27"/>
      <c r="E94" s="24" t="s">
        <v>15</v>
      </c>
      <c r="F94" s="27" t="s">
        <v>100</v>
      </c>
      <c r="G94" s="29">
        <v>20.06</v>
      </c>
      <c r="H94" s="29">
        <f t="shared" si="1"/>
        <v>16048</v>
      </c>
      <c r="I94" s="27"/>
    </row>
    <row r="95" ht="24" spans="1:9">
      <c r="A95" s="27" t="s">
        <v>97</v>
      </c>
      <c r="B95" s="27" t="s">
        <v>134</v>
      </c>
      <c r="C95" s="28" t="s">
        <v>147</v>
      </c>
      <c r="D95" s="27"/>
      <c r="E95" s="24" t="s">
        <v>15</v>
      </c>
      <c r="F95" s="27" t="s">
        <v>100</v>
      </c>
      <c r="G95" s="29">
        <v>58.29</v>
      </c>
      <c r="H95" s="29">
        <f t="shared" si="1"/>
        <v>46632</v>
      </c>
      <c r="I95" s="27"/>
    </row>
    <row r="96" ht="24" spans="1:9">
      <c r="A96" s="27" t="s">
        <v>97</v>
      </c>
      <c r="B96" s="27" t="s">
        <v>134</v>
      </c>
      <c r="C96" s="28" t="s">
        <v>148</v>
      </c>
      <c r="D96" s="27"/>
      <c r="E96" s="24" t="s">
        <v>15</v>
      </c>
      <c r="F96" s="27" t="s">
        <v>138</v>
      </c>
      <c r="G96" s="29">
        <v>1.94</v>
      </c>
      <c r="H96" s="29">
        <f t="shared" si="1"/>
        <v>1552</v>
      </c>
      <c r="I96" s="27"/>
    </row>
    <row r="97" ht="24" spans="1:9">
      <c r="A97" s="27" t="s">
        <v>97</v>
      </c>
      <c r="B97" s="27" t="s">
        <v>134</v>
      </c>
      <c r="C97" s="28" t="s">
        <v>149</v>
      </c>
      <c r="D97" s="27"/>
      <c r="E97" s="24" t="s">
        <v>15</v>
      </c>
      <c r="F97" s="27" t="s">
        <v>138</v>
      </c>
      <c r="G97" s="29">
        <v>45.29</v>
      </c>
      <c r="H97" s="29">
        <f t="shared" si="1"/>
        <v>36232</v>
      </c>
      <c r="I97" s="27"/>
    </row>
    <row r="98" ht="24" spans="1:9">
      <c r="A98" s="27" t="s">
        <v>97</v>
      </c>
      <c r="B98" s="27" t="s">
        <v>134</v>
      </c>
      <c r="C98" s="28" t="s">
        <v>150</v>
      </c>
      <c r="D98" s="27"/>
      <c r="E98" s="24" t="s">
        <v>15</v>
      </c>
      <c r="F98" s="27" t="s">
        <v>138</v>
      </c>
      <c r="G98" s="29">
        <v>17.3</v>
      </c>
      <c r="H98" s="29">
        <f t="shared" si="1"/>
        <v>13840</v>
      </c>
      <c r="I98" s="27"/>
    </row>
    <row r="99" ht="24" spans="1:9">
      <c r="A99" s="27" t="s">
        <v>97</v>
      </c>
      <c r="B99" s="27" t="s">
        <v>134</v>
      </c>
      <c r="C99" s="28" t="s">
        <v>151</v>
      </c>
      <c r="D99" s="27"/>
      <c r="E99" s="24" t="s">
        <v>15</v>
      </c>
      <c r="F99" s="27" t="s">
        <v>138</v>
      </c>
      <c r="G99" s="29">
        <v>8.23</v>
      </c>
      <c r="H99" s="29">
        <f t="shared" si="1"/>
        <v>6584</v>
      </c>
      <c r="I99" s="27"/>
    </row>
    <row r="100" ht="24" spans="1:9">
      <c r="A100" s="27" t="s">
        <v>97</v>
      </c>
      <c r="B100" s="27" t="s">
        <v>134</v>
      </c>
      <c r="C100" s="28" t="s">
        <v>152</v>
      </c>
      <c r="D100" s="27"/>
      <c r="E100" s="24" t="s">
        <v>15</v>
      </c>
      <c r="F100" s="27" t="s">
        <v>138</v>
      </c>
      <c r="G100" s="29">
        <v>23.56</v>
      </c>
      <c r="H100" s="29">
        <f t="shared" si="1"/>
        <v>18848</v>
      </c>
      <c r="I100" s="27"/>
    </row>
    <row r="101" ht="24" spans="1:9">
      <c r="A101" s="27" t="s">
        <v>97</v>
      </c>
      <c r="B101" s="27" t="s">
        <v>134</v>
      </c>
      <c r="C101" s="28" t="s">
        <v>153</v>
      </c>
      <c r="D101" s="27"/>
      <c r="E101" s="24" t="s">
        <v>15</v>
      </c>
      <c r="F101" s="27" t="s">
        <v>138</v>
      </c>
      <c r="G101" s="29">
        <v>22.9</v>
      </c>
      <c r="H101" s="29">
        <f t="shared" si="1"/>
        <v>18320</v>
      </c>
      <c r="I101" s="27"/>
    </row>
    <row r="102" ht="24" spans="1:9">
      <c r="A102" s="27" t="s">
        <v>97</v>
      </c>
      <c r="B102" s="27" t="s">
        <v>134</v>
      </c>
      <c r="C102" s="28" t="s">
        <v>154</v>
      </c>
      <c r="D102" s="27"/>
      <c r="E102" s="24" t="s">
        <v>15</v>
      </c>
      <c r="F102" s="27" t="s">
        <v>138</v>
      </c>
      <c r="G102" s="29">
        <v>13.95</v>
      </c>
      <c r="H102" s="29">
        <f t="shared" si="1"/>
        <v>11160</v>
      </c>
      <c r="I102" s="27"/>
    </row>
    <row r="103" ht="24" spans="1:9">
      <c r="A103" s="27" t="s">
        <v>97</v>
      </c>
      <c r="B103" s="27" t="s">
        <v>134</v>
      </c>
      <c r="C103" s="28" t="s">
        <v>155</v>
      </c>
      <c r="D103" s="27"/>
      <c r="E103" s="24" t="s">
        <v>15</v>
      </c>
      <c r="F103" s="27" t="s">
        <v>156</v>
      </c>
      <c r="G103" s="29">
        <v>22.44</v>
      </c>
      <c r="H103" s="29">
        <f t="shared" si="1"/>
        <v>17952</v>
      </c>
      <c r="I103" s="27"/>
    </row>
    <row r="104" ht="24" spans="1:9">
      <c r="A104" s="27" t="s">
        <v>97</v>
      </c>
      <c r="B104" s="27" t="s">
        <v>134</v>
      </c>
      <c r="C104" s="28" t="s">
        <v>157</v>
      </c>
      <c r="D104" s="27"/>
      <c r="E104" s="24" t="s">
        <v>15</v>
      </c>
      <c r="F104" s="27" t="s">
        <v>138</v>
      </c>
      <c r="G104" s="29">
        <v>11.89</v>
      </c>
      <c r="H104" s="29">
        <f t="shared" si="1"/>
        <v>9512</v>
      </c>
      <c r="I104" s="27"/>
    </row>
    <row r="105" ht="24" spans="1:9">
      <c r="A105" s="27" t="s">
        <v>97</v>
      </c>
      <c r="B105" s="27" t="s">
        <v>134</v>
      </c>
      <c r="C105" s="28" t="s">
        <v>158</v>
      </c>
      <c r="D105" s="27"/>
      <c r="E105" s="24" t="s">
        <v>15</v>
      </c>
      <c r="F105" s="27" t="s">
        <v>138</v>
      </c>
      <c r="G105" s="29">
        <v>2.01</v>
      </c>
      <c r="H105" s="29">
        <f t="shared" si="1"/>
        <v>1608</v>
      </c>
      <c r="I105" s="27"/>
    </row>
    <row r="106" ht="24" spans="1:9">
      <c r="A106" s="27" t="s">
        <v>97</v>
      </c>
      <c r="B106" s="27" t="s">
        <v>134</v>
      </c>
      <c r="C106" s="28" t="s">
        <v>159</v>
      </c>
      <c r="D106" s="27"/>
      <c r="E106" s="24" t="s">
        <v>15</v>
      </c>
      <c r="F106" s="27" t="s">
        <v>100</v>
      </c>
      <c r="G106" s="29">
        <v>46.28</v>
      </c>
      <c r="H106" s="29">
        <f t="shared" si="1"/>
        <v>37024</v>
      </c>
      <c r="I106" s="27"/>
    </row>
    <row r="107" ht="24" spans="1:9">
      <c r="A107" s="27" t="s">
        <v>97</v>
      </c>
      <c r="B107" s="27" t="s">
        <v>134</v>
      </c>
      <c r="C107" s="28" t="s">
        <v>160</v>
      </c>
      <c r="D107" s="27"/>
      <c r="E107" s="24" t="s">
        <v>15</v>
      </c>
      <c r="F107" s="27" t="s">
        <v>138</v>
      </c>
      <c r="G107" s="29">
        <v>4.58</v>
      </c>
      <c r="H107" s="29">
        <f t="shared" si="1"/>
        <v>3664</v>
      </c>
      <c r="I107" s="27"/>
    </row>
    <row r="108" ht="24" spans="1:9">
      <c r="A108" s="27" t="s">
        <v>97</v>
      </c>
      <c r="B108" s="27" t="s">
        <v>134</v>
      </c>
      <c r="C108" s="28" t="s">
        <v>161</v>
      </c>
      <c r="D108" s="27"/>
      <c r="E108" s="24" t="s">
        <v>15</v>
      </c>
      <c r="F108" s="27" t="s">
        <v>138</v>
      </c>
      <c r="G108" s="29">
        <v>59.23</v>
      </c>
      <c r="H108" s="29">
        <f t="shared" si="1"/>
        <v>47384</v>
      </c>
      <c r="I108" s="27"/>
    </row>
    <row r="109" ht="24" spans="1:9">
      <c r="A109" s="34" t="s">
        <v>97</v>
      </c>
      <c r="B109" s="34" t="s">
        <v>134</v>
      </c>
      <c r="C109" s="35" t="s">
        <v>162</v>
      </c>
      <c r="D109" s="34"/>
      <c r="E109" s="36" t="s">
        <v>15</v>
      </c>
      <c r="F109" s="34" t="s">
        <v>16</v>
      </c>
      <c r="G109" s="29">
        <v>142.11</v>
      </c>
      <c r="H109" s="29">
        <f t="shared" si="1"/>
        <v>113688</v>
      </c>
      <c r="I109" s="34"/>
    </row>
    <row r="110" ht="24" spans="1:9">
      <c r="A110" s="27" t="s">
        <v>97</v>
      </c>
      <c r="B110" s="27" t="s">
        <v>163</v>
      </c>
      <c r="C110" s="28" t="s">
        <v>164</v>
      </c>
      <c r="D110" s="27"/>
      <c r="E110" s="24" t="s">
        <v>15</v>
      </c>
      <c r="F110" s="27" t="s">
        <v>16</v>
      </c>
      <c r="G110" s="29">
        <v>15</v>
      </c>
      <c r="H110" s="29">
        <f t="shared" si="1"/>
        <v>12000</v>
      </c>
      <c r="I110" s="29"/>
    </row>
    <row r="111" ht="24" spans="1:9">
      <c r="A111" s="27" t="s">
        <v>97</v>
      </c>
      <c r="B111" s="27" t="s">
        <v>163</v>
      </c>
      <c r="C111" s="28" t="s">
        <v>165</v>
      </c>
      <c r="D111" s="27"/>
      <c r="E111" s="24" t="s">
        <v>15</v>
      </c>
      <c r="F111" s="27" t="s">
        <v>16</v>
      </c>
      <c r="G111" s="29">
        <v>10.13</v>
      </c>
      <c r="H111" s="29">
        <f t="shared" si="1"/>
        <v>8104</v>
      </c>
      <c r="I111" s="27"/>
    </row>
    <row r="112" ht="24" spans="1:9">
      <c r="A112" s="27" t="s">
        <v>97</v>
      </c>
      <c r="B112" s="27" t="s">
        <v>163</v>
      </c>
      <c r="C112" s="28" t="s">
        <v>166</v>
      </c>
      <c r="D112" s="27"/>
      <c r="E112" s="24" t="s">
        <v>15</v>
      </c>
      <c r="F112" s="27" t="s">
        <v>16</v>
      </c>
      <c r="G112" s="29">
        <v>7.79</v>
      </c>
      <c r="H112" s="29">
        <f t="shared" si="1"/>
        <v>6232</v>
      </c>
      <c r="I112" s="27"/>
    </row>
    <row r="113" ht="24" spans="1:9">
      <c r="A113" s="27" t="s">
        <v>97</v>
      </c>
      <c r="B113" s="27" t="s">
        <v>163</v>
      </c>
      <c r="C113" s="28" t="s">
        <v>167</v>
      </c>
      <c r="D113" s="27"/>
      <c r="E113" s="24" t="s">
        <v>15</v>
      </c>
      <c r="F113" s="27" t="s">
        <v>16</v>
      </c>
      <c r="G113" s="29">
        <v>14.4</v>
      </c>
      <c r="H113" s="29">
        <f t="shared" si="1"/>
        <v>11520</v>
      </c>
      <c r="I113" s="27"/>
    </row>
    <row r="114" ht="24" spans="1:9">
      <c r="A114" s="27" t="s">
        <v>97</v>
      </c>
      <c r="B114" s="27" t="s">
        <v>163</v>
      </c>
      <c r="C114" s="28" t="s">
        <v>168</v>
      </c>
      <c r="D114" s="27"/>
      <c r="E114" s="24" t="s">
        <v>15</v>
      </c>
      <c r="F114" s="27" t="s">
        <v>16</v>
      </c>
      <c r="G114" s="29">
        <v>3.12</v>
      </c>
      <c r="H114" s="29">
        <f t="shared" si="1"/>
        <v>2496</v>
      </c>
      <c r="I114" s="27"/>
    </row>
    <row r="115" ht="24" spans="1:9">
      <c r="A115" s="27" t="s">
        <v>97</v>
      </c>
      <c r="B115" s="27" t="s">
        <v>163</v>
      </c>
      <c r="C115" s="28" t="s">
        <v>169</v>
      </c>
      <c r="D115" s="27"/>
      <c r="E115" s="24" t="s">
        <v>15</v>
      </c>
      <c r="F115" s="27" t="s">
        <v>16</v>
      </c>
      <c r="G115" s="29">
        <v>30.9</v>
      </c>
      <c r="H115" s="29">
        <f t="shared" si="1"/>
        <v>24720</v>
      </c>
      <c r="I115" s="27"/>
    </row>
    <row r="116" ht="24" spans="1:9">
      <c r="A116" s="27" t="s">
        <v>97</v>
      </c>
      <c r="B116" s="27" t="s">
        <v>170</v>
      </c>
      <c r="C116" s="28" t="s">
        <v>171</v>
      </c>
      <c r="D116" s="27"/>
      <c r="E116" s="24" t="s">
        <v>15</v>
      </c>
      <c r="F116" s="27" t="s">
        <v>138</v>
      </c>
      <c r="G116" s="29">
        <v>10.67</v>
      </c>
      <c r="H116" s="29">
        <f t="shared" si="1"/>
        <v>8536</v>
      </c>
      <c r="I116" s="27"/>
    </row>
    <row r="117" ht="24" spans="1:9">
      <c r="A117" s="27" t="s">
        <v>97</v>
      </c>
      <c r="B117" s="27" t="s">
        <v>170</v>
      </c>
      <c r="C117" s="28" t="s">
        <v>172</v>
      </c>
      <c r="D117" s="27"/>
      <c r="E117" s="24" t="s">
        <v>15</v>
      </c>
      <c r="F117" s="27" t="s">
        <v>138</v>
      </c>
      <c r="G117" s="29">
        <v>40.2</v>
      </c>
      <c r="H117" s="29">
        <f t="shared" si="1"/>
        <v>32160</v>
      </c>
      <c r="I117" s="27"/>
    </row>
    <row r="118" ht="24" spans="1:9">
      <c r="A118" s="27" t="s">
        <v>97</v>
      </c>
      <c r="B118" s="27" t="s">
        <v>170</v>
      </c>
      <c r="C118" s="28" t="s">
        <v>173</v>
      </c>
      <c r="D118" s="27"/>
      <c r="E118" s="24" t="s">
        <v>15</v>
      </c>
      <c r="F118" s="27" t="s">
        <v>138</v>
      </c>
      <c r="G118" s="29">
        <v>3.73</v>
      </c>
      <c r="H118" s="29">
        <f t="shared" si="1"/>
        <v>2984</v>
      </c>
      <c r="I118" s="27"/>
    </row>
    <row r="119" ht="24" spans="1:9">
      <c r="A119" s="27" t="s">
        <v>97</v>
      </c>
      <c r="B119" s="27" t="s">
        <v>170</v>
      </c>
      <c r="C119" s="28" t="s">
        <v>174</v>
      </c>
      <c r="D119" s="27"/>
      <c r="E119" s="24" t="s">
        <v>15</v>
      </c>
      <c r="F119" s="27" t="s">
        <v>138</v>
      </c>
      <c r="G119" s="29">
        <v>8.99</v>
      </c>
      <c r="H119" s="29">
        <f t="shared" si="1"/>
        <v>7192</v>
      </c>
      <c r="I119" s="27"/>
    </row>
    <row r="120" ht="24" spans="1:9">
      <c r="A120" s="27" t="s">
        <v>97</v>
      </c>
      <c r="B120" s="27" t="s">
        <v>175</v>
      </c>
      <c r="C120" s="28" t="s">
        <v>176</v>
      </c>
      <c r="D120" s="27"/>
      <c r="E120" s="24" t="s">
        <v>15</v>
      </c>
      <c r="F120" s="27" t="s">
        <v>16</v>
      </c>
      <c r="G120" s="29">
        <v>1.04</v>
      </c>
      <c r="H120" s="29">
        <f t="shared" si="1"/>
        <v>832</v>
      </c>
      <c r="I120" s="27"/>
    </row>
    <row r="121" ht="24" spans="1:9">
      <c r="A121" s="27" t="s">
        <v>97</v>
      </c>
      <c r="B121" s="27" t="s">
        <v>175</v>
      </c>
      <c r="C121" s="28" t="s">
        <v>177</v>
      </c>
      <c r="D121" s="27"/>
      <c r="E121" s="24" t="s">
        <v>15</v>
      </c>
      <c r="F121" s="27" t="s">
        <v>16</v>
      </c>
      <c r="G121" s="29">
        <v>5.62</v>
      </c>
      <c r="H121" s="29">
        <f t="shared" si="1"/>
        <v>4496</v>
      </c>
      <c r="I121" s="27"/>
    </row>
    <row r="122" ht="24" spans="1:9">
      <c r="A122" s="27" t="s">
        <v>97</v>
      </c>
      <c r="B122" s="27" t="s">
        <v>178</v>
      </c>
      <c r="C122" s="28" t="s">
        <v>179</v>
      </c>
      <c r="D122" s="27"/>
      <c r="E122" s="24" t="s">
        <v>15</v>
      </c>
      <c r="F122" s="27" t="s">
        <v>180</v>
      </c>
      <c r="G122" s="29">
        <v>45.83</v>
      </c>
      <c r="H122" s="29">
        <f t="shared" si="1"/>
        <v>36664</v>
      </c>
      <c r="I122" s="27"/>
    </row>
    <row r="123" ht="24" spans="1:9">
      <c r="A123" s="27" t="s">
        <v>97</v>
      </c>
      <c r="B123" s="27" t="s">
        <v>178</v>
      </c>
      <c r="C123" s="28" t="s">
        <v>181</v>
      </c>
      <c r="D123" s="27"/>
      <c r="E123" s="24" t="s">
        <v>15</v>
      </c>
      <c r="F123" s="27" t="s">
        <v>180</v>
      </c>
      <c r="G123" s="29">
        <v>8.19</v>
      </c>
      <c r="H123" s="29">
        <f t="shared" si="1"/>
        <v>6552</v>
      </c>
      <c r="I123" s="27"/>
    </row>
    <row r="124" ht="24" spans="1:9">
      <c r="A124" s="27" t="s">
        <v>97</v>
      </c>
      <c r="B124" s="27" t="s">
        <v>178</v>
      </c>
      <c r="C124" s="28" t="s">
        <v>182</v>
      </c>
      <c r="D124" s="27"/>
      <c r="E124" s="24" t="s">
        <v>15</v>
      </c>
      <c r="F124" s="27" t="s">
        <v>180</v>
      </c>
      <c r="G124" s="29">
        <v>6.98</v>
      </c>
      <c r="H124" s="29">
        <f t="shared" si="1"/>
        <v>5584</v>
      </c>
      <c r="I124" s="27"/>
    </row>
    <row r="125" ht="24" spans="1:9">
      <c r="A125" s="27" t="s">
        <v>97</v>
      </c>
      <c r="B125" s="27" t="s">
        <v>178</v>
      </c>
      <c r="C125" s="28" t="s">
        <v>183</v>
      </c>
      <c r="D125" s="27"/>
      <c r="E125" s="24" t="s">
        <v>15</v>
      </c>
      <c r="F125" s="27" t="s">
        <v>180</v>
      </c>
      <c r="G125" s="29">
        <v>177</v>
      </c>
      <c r="H125" s="29">
        <f t="shared" si="1"/>
        <v>141600</v>
      </c>
      <c r="I125" s="27"/>
    </row>
    <row r="126" ht="24" spans="1:9">
      <c r="A126" s="27" t="s">
        <v>97</v>
      </c>
      <c r="B126" s="27" t="s">
        <v>178</v>
      </c>
      <c r="C126" s="28" t="s">
        <v>184</v>
      </c>
      <c r="D126" s="27"/>
      <c r="E126" s="24" t="s">
        <v>15</v>
      </c>
      <c r="F126" s="27" t="s">
        <v>180</v>
      </c>
      <c r="G126" s="29">
        <v>117.56</v>
      </c>
      <c r="H126" s="29">
        <f t="shared" si="1"/>
        <v>94048</v>
      </c>
      <c r="I126" s="27"/>
    </row>
    <row r="127" ht="24" spans="1:9">
      <c r="A127" s="27" t="s">
        <v>97</v>
      </c>
      <c r="B127" s="27" t="s">
        <v>178</v>
      </c>
      <c r="C127" s="28" t="s">
        <v>185</v>
      </c>
      <c r="D127" s="27"/>
      <c r="E127" s="24" t="s">
        <v>15</v>
      </c>
      <c r="F127" s="27" t="s">
        <v>180</v>
      </c>
      <c r="G127" s="29">
        <v>4.19</v>
      </c>
      <c r="H127" s="29">
        <f t="shared" si="1"/>
        <v>3352</v>
      </c>
      <c r="I127" s="27"/>
    </row>
    <row r="128" ht="24" spans="1:9">
      <c r="A128" s="27" t="s">
        <v>97</v>
      </c>
      <c r="B128" s="27" t="s">
        <v>178</v>
      </c>
      <c r="C128" s="28" t="s">
        <v>186</v>
      </c>
      <c r="D128" s="27"/>
      <c r="E128" s="24" t="s">
        <v>15</v>
      </c>
      <c r="F128" s="27" t="s">
        <v>180</v>
      </c>
      <c r="G128" s="29">
        <v>41.88</v>
      </c>
      <c r="H128" s="29">
        <f t="shared" si="1"/>
        <v>33504</v>
      </c>
      <c r="I128" s="27"/>
    </row>
    <row r="129" ht="24" spans="1:9">
      <c r="A129" s="27" t="s">
        <v>97</v>
      </c>
      <c r="B129" s="27" t="s">
        <v>178</v>
      </c>
      <c r="C129" s="28" t="s">
        <v>187</v>
      </c>
      <c r="D129" s="27"/>
      <c r="E129" s="24" t="s">
        <v>15</v>
      </c>
      <c r="F129" s="27" t="s">
        <v>180</v>
      </c>
      <c r="G129" s="29">
        <v>33.18</v>
      </c>
      <c r="H129" s="29">
        <f t="shared" si="1"/>
        <v>26544</v>
      </c>
      <c r="I129" s="27"/>
    </row>
    <row r="130" ht="24" spans="1:9">
      <c r="A130" s="27" t="s">
        <v>97</v>
      </c>
      <c r="B130" s="27" t="s">
        <v>178</v>
      </c>
      <c r="C130" s="28" t="s">
        <v>188</v>
      </c>
      <c r="D130" s="27"/>
      <c r="E130" s="24" t="s">
        <v>15</v>
      </c>
      <c r="F130" s="27" t="s">
        <v>180</v>
      </c>
      <c r="G130" s="29">
        <v>21.46</v>
      </c>
      <c r="H130" s="29">
        <f t="shared" si="1"/>
        <v>17168</v>
      </c>
      <c r="I130" s="27"/>
    </row>
    <row r="131" ht="24" spans="1:9">
      <c r="A131" s="27" t="s">
        <v>97</v>
      </c>
      <c r="B131" s="27" t="s">
        <v>178</v>
      </c>
      <c r="C131" s="28" t="s">
        <v>189</v>
      </c>
      <c r="D131" s="27"/>
      <c r="E131" s="24" t="s">
        <v>15</v>
      </c>
      <c r="F131" s="27" t="s">
        <v>180</v>
      </c>
      <c r="G131" s="29">
        <v>2.42</v>
      </c>
      <c r="H131" s="29">
        <f t="shared" si="1"/>
        <v>1936</v>
      </c>
      <c r="I131" s="27"/>
    </row>
    <row r="132" ht="24" spans="1:9">
      <c r="A132" s="27" t="s">
        <v>97</v>
      </c>
      <c r="B132" s="27" t="s">
        <v>178</v>
      </c>
      <c r="C132" s="28" t="s">
        <v>190</v>
      </c>
      <c r="D132" s="27"/>
      <c r="E132" s="24" t="s">
        <v>15</v>
      </c>
      <c r="F132" s="27" t="s">
        <v>180</v>
      </c>
      <c r="G132" s="29">
        <v>62.62</v>
      </c>
      <c r="H132" s="29">
        <f t="shared" si="1"/>
        <v>50096</v>
      </c>
      <c r="I132" s="27"/>
    </row>
    <row r="133" ht="24" spans="1:9">
      <c r="A133" s="27" t="s">
        <v>97</v>
      </c>
      <c r="B133" s="27" t="s">
        <v>178</v>
      </c>
      <c r="C133" s="28" t="s">
        <v>191</v>
      </c>
      <c r="D133" s="27"/>
      <c r="E133" s="24" t="s">
        <v>15</v>
      </c>
      <c r="F133" s="27" t="s">
        <v>180</v>
      </c>
      <c r="G133" s="29">
        <v>5.25</v>
      </c>
      <c r="H133" s="29">
        <f t="shared" si="1"/>
        <v>4200</v>
      </c>
      <c r="I133" s="27"/>
    </row>
    <row r="134" ht="24" spans="1:9">
      <c r="A134" s="27" t="s">
        <v>97</v>
      </c>
      <c r="B134" s="27" t="s">
        <v>178</v>
      </c>
      <c r="C134" s="28" t="s">
        <v>192</v>
      </c>
      <c r="D134" s="27"/>
      <c r="E134" s="24" t="s">
        <v>15</v>
      </c>
      <c r="F134" s="27" t="s">
        <v>180</v>
      </c>
      <c r="G134" s="29">
        <v>17.47</v>
      </c>
      <c r="H134" s="29">
        <f t="shared" ref="H134:H197" si="2">G134*800</f>
        <v>13976</v>
      </c>
      <c r="I134" s="27"/>
    </row>
    <row r="135" ht="24" spans="1:9">
      <c r="A135" s="27" t="s">
        <v>97</v>
      </c>
      <c r="B135" s="27" t="s">
        <v>178</v>
      </c>
      <c r="C135" s="28" t="s">
        <v>193</v>
      </c>
      <c r="D135" s="27"/>
      <c r="E135" s="24" t="s">
        <v>15</v>
      </c>
      <c r="F135" s="27" t="s">
        <v>180</v>
      </c>
      <c r="G135" s="29">
        <v>3.65</v>
      </c>
      <c r="H135" s="29">
        <f t="shared" si="2"/>
        <v>2920</v>
      </c>
      <c r="I135" s="27"/>
    </row>
    <row r="136" ht="24" spans="1:9">
      <c r="A136" s="27" t="s">
        <v>97</v>
      </c>
      <c r="B136" s="27" t="s">
        <v>178</v>
      </c>
      <c r="C136" s="28" t="s">
        <v>194</v>
      </c>
      <c r="D136" s="27"/>
      <c r="E136" s="24" t="s">
        <v>15</v>
      </c>
      <c r="F136" s="27" t="s">
        <v>180</v>
      </c>
      <c r="G136" s="29">
        <v>7.23</v>
      </c>
      <c r="H136" s="29">
        <f t="shared" si="2"/>
        <v>5784</v>
      </c>
      <c r="I136" s="27"/>
    </row>
    <row r="137" ht="24" spans="1:9">
      <c r="A137" s="27" t="s">
        <v>97</v>
      </c>
      <c r="B137" s="27" t="s">
        <v>178</v>
      </c>
      <c r="C137" s="28" t="s">
        <v>195</v>
      </c>
      <c r="D137" s="27"/>
      <c r="E137" s="24" t="s">
        <v>15</v>
      </c>
      <c r="F137" s="27" t="s">
        <v>180</v>
      </c>
      <c r="G137" s="29">
        <v>13.04</v>
      </c>
      <c r="H137" s="29">
        <f t="shared" si="2"/>
        <v>10432</v>
      </c>
      <c r="I137" s="27"/>
    </row>
    <row r="138" ht="24" spans="1:9">
      <c r="A138" s="27" t="s">
        <v>97</v>
      </c>
      <c r="B138" s="27" t="s">
        <v>196</v>
      </c>
      <c r="C138" s="28" t="s">
        <v>197</v>
      </c>
      <c r="D138" s="27"/>
      <c r="E138" s="24" t="s">
        <v>15</v>
      </c>
      <c r="F138" s="27" t="s">
        <v>138</v>
      </c>
      <c r="G138" s="29">
        <v>53.28</v>
      </c>
      <c r="H138" s="29">
        <f t="shared" si="2"/>
        <v>42624</v>
      </c>
      <c r="I138" s="27"/>
    </row>
    <row r="139" ht="24" spans="1:9">
      <c r="A139" s="27" t="s">
        <v>97</v>
      </c>
      <c r="B139" s="27" t="s">
        <v>196</v>
      </c>
      <c r="C139" s="28" t="s">
        <v>198</v>
      </c>
      <c r="D139" s="27"/>
      <c r="E139" s="24" t="s">
        <v>15</v>
      </c>
      <c r="F139" s="27" t="s">
        <v>138</v>
      </c>
      <c r="G139" s="29">
        <v>2.62</v>
      </c>
      <c r="H139" s="29">
        <f t="shared" si="2"/>
        <v>2096</v>
      </c>
      <c r="I139" s="27"/>
    </row>
    <row r="140" s="8" customFormat="1" ht="24" spans="1:9">
      <c r="A140" s="27" t="s">
        <v>97</v>
      </c>
      <c r="B140" s="27" t="s">
        <v>196</v>
      </c>
      <c r="C140" s="28" t="s">
        <v>199</v>
      </c>
      <c r="D140" s="27"/>
      <c r="E140" s="24" t="s">
        <v>15</v>
      </c>
      <c r="F140" s="27" t="s">
        <v>138</v>
      </c>
      <c r="G140" s="29">
        <v>6.08</v>
      </c>
      <c r="H140" s="29">
        <f t="shared" si="2"/>
        <v>4864</v>
      </c>
      <c r="I140" s="27"/>
    </row>
    <row r="141" ht="24" spans="1:9">
      <c r="A141" s="27" t="s">
        <v>97</v>
      </c>
      <c r="B141" s="27" t="s">
        <v>200</v>
      </c>
      <c r="C141" s="28" t="s">
        <v>201</v>
      </c>
      <c r="D141" s="27"/>
      <c r="E141" s="24" t="s">
        <v>15</v>
      </c>
      <c r="F141" s="27" t="s">
        <v>16</v>
      </c>
      <c r="G141" s="29">
        <v>15.49</v>
      </c>
      <c r="H141" s="29">
        <f t="shared" si="2"/>
        <v>12392</v>
      </c>
      <c r="I141" s="27"/>
    </row>
    <row r="142" ht="24" spans="1:9">
      <c r="A142" s="27" t="s">
        <v>97</v>
      </c>
      <c r="B142" s="27" t="s">
        <v>200</v>
      </c>
      <c r="C142" s="28" t="s">
        <v>202</v>
      </c>
      <c r="D142" s="27"/>
      <c r="E142" s="24" t="s">
        <v>15</v>
      </c>
      <c r="F142" s="27" t="s">
        <v>16</v>
      </c>
      <c r="G142" s="29">
        <v>12.59</v>
      </c>
      <c r="H142" s="29">
        <f t="shared" si="2"/>
        <v>10072</v>
      </c>
      <c r="I142" s="27"/>
    </row>
    <row r="143" ht="24" spans="1:9">
      <c r="A143" s="27" t="s">
        <v>97</v>
      </c>
      <c r="B143" s="27" t="s">
        <v>200</v>
      </c>
      <c r="C143" s="28" t="s">
        <v>203</v>
      </c>
      <c r="D143" s="27"/>
      <c r="E143" s="24" t="s">
        <v>15</v>
      </c>
      <c r="F143" s="27" t="s">
        <v>16</v>
      </c>
      <c r="G143" s="29">
        <v>7.03</v>
      </c>
      <c r="H143" s="29">
        <f t="shared" si="2"/>
        <v>5624</v>
      </c>
      <c r="I143" s="27"/>
    </row>
    <row r="144" ht="24" spans="1:9">
      <c r="A144" s="27" t="s">
        <v>97</v>
      </c>
      <c r="B144" s="27" t="s">
        <v>200</v>
      </c>
      <c r="C144" s="28" t="s">
        <v>204</v>
      </c>
      <c r="D144" s="27"/>
      <c r="E144" s="24" t="s">
        <v>15</v>
      </c>
      <c r="F144" s="27" t="s">
        <v>16</v>
      </c>
      <c r="G144" s="29">
        <v>6.48</v>
      </c>
      <c r="H144" s="29">
        <f t="shared" si="2"/>
        <v>5184</v>
      </c>
      <c r="I144" s="27"/>
    </row>
    <row r="145" ht="24" spans="1:9">
      <c r="A145" s="27" t="s">
        <v>97</v>
      </c>
      <c r="B145" s="27" t="s">
        <v>205</v>
      </c>
      <c r="C145" s="28" t="s">
        <v>206</v>
      </c>
      <c r="D145" s="27"/>
      <c r="E145" s="24" t="s">
        <v>15</v>
      </c>
      <c r="F145" s="27" t="s">
        <v>16</v>
      </c>
      <c r="G145" s="29">
        <v>15.73</v>
      </c>
      <c r="H145" s="29">
        <f t="shared" si="2"/>
        <v>12584</v>
      </c>
      <c r="I145" s="27"/>
    </row>
    <row r="146" ht="24" spans="1:9">
      <c r="A146" s="27" t="s">
        <v>97</v>
      </c>
      <c r="B146" s="27" t="s">
        <v>205</v>
      </c>
      <c r="C146" s="28" t="s">
        <v>207</v>
      </c>
      <c r="D146" s="27"/>
      <c r="E146" s="24" t="s">
        <v>15</v>
      </c>
      <c r="F146" s="27" t="s">
        <v>122</v>
      </c>
      <c r="G146" s="29">
        <v>68.61</v>
      </c>
      <c r="H146" s="29">
        <f t="shared" si="2"/>
        <v>54888</v>
      </c>
      <c r="I146" s="27"/>
    </row>
    <row r="147" ht="24" spans="1:9">
      <c r="A147" s="27" t="s">
        <v>97</v>
      </c>
      <c r="B147" s="27" t="s">
        <v>208</v>
      </c>
      <c r="C147" s="28" t="s">
        <v>209</v>
      </c>
      <c r="D147" s="27"/>
      <c r="E147" s="24" t="s">
        <v>15</v>
      </c>
      <c r="F147" s="27" t="s">
        <v>61</v>
      </c>
      <c r="G147" s="29">
        <v>18.11</v>
      </c>
      <c r="H147" s="29">
        <f t="shared" si="2"/>
        <v>14488</v>
      </c>
      <c r="I147" s="27"/>
    </row>
    <row r="148" ht="24" spans="1:9">
      <c r="A148" s="27" t="s">
        <v>97</v>
      </c>
      <c r="B148" s="27" t="s">
        <v>208</v>
      </c>
      <c r="C148" s="28" t="s">
        <v>210</v>
      </c>
      <c r="D148" s="27"/>
      <c r="E148" s="24" t="s">
        <v>15</v>
      </c>
      <c r="F148" s="27" t="s">
        <v>61</v>
      </c>
      <c r="G148" s="29">
        <v>13.87</v>
      </c>
      <c r="H148" s="29">
        <f t="shared" si="2"/>
        <v>11096</v>
      </c>
      <c r="I148" s="27"/>
    </row>
    <row r="149" ht="24" spans="1:9">
      <c r="A149" s="27" t="s">
        <v>97</v>
      </c>
      <c r="B149" s="27" t="s">
        <v>208</v>
      </c>
      <c r="C149" s="28" t="s">
        <v>211</v>
      </c>
      <c r="D149" s="27"/>
      <c r="E149" s="24" t="s">
        <v>15</v>
      </c>
      <c r="F149" s="27" t="s">
        <v>61</v>
      </c>
      <c r="G149" s="29">
        <v>1.02</v>
      </c>
      <c r="H149" s="29">
        <f t="shared" si="2"/>
        <v>816</v>
      </c>
      <c r="I149" s="27"/>
    </row>
    <row r="150" ht="24" spans="1:9">
      <c r="A150" s="27" t="s">
        <v>97</v>
      </c>
      <c r="B150" s="27" t="s">
        <v>208</v>
      </c>
      <c r="C150" s="28" t="s">
        <v>212</v>
      </c>
      <c r="D150" s="27"/>
      <c r="E150" s="24" t="s">
        <v>15</v>
      </c>
      <c r="F150" s="27" t="s">
        <v>16</v>
      </c>
      <c r="G150" s="29">
        <v>401.59</v>
      </c>
      <c r="H150" s="29">
        <f t="shared" si="2"/>
        <v>321272</v>
      </c>
      <c r="I150" s="27"/>
    </row>
    <row r="151" ht="24" spans="1:9">
      <c r="A151" s="27" t="s">
        <v>97</v>
      </c>
      <c r="B151" s="27" t="s">
        <v>208</v>
      </c>
      <c r="C151" s="28" t="s">
        <v>213</v>
      </c>
      <c r="D151" s="27"/>
      <c r="E151" s="24" t="s">
        <v>15</v>
      </c>
      <c r="F151" s="27" t="s">
        <v>156</v>
      </c>
      <c r="G151" s="29">
        <v>16.92</v>
      </c>
      <c r="H151" s="29">
        <f t="shared" si="2"/>
        <v>13536</v>
      </c>
      <c r="I151" s="27"/>
    </row>
    <row r="152" ht="24" spans="1:9">
      <c r="A152" s="27" t="s">
        <v>97</v>
      </c>
      <c r="B152" s="27" t="s">
        <v>208</v>
      </c>
      <c r="C152" s="28" t="s">
        <v>214</v>
      </c>
      <c r="D152" s="27"/>
      <c r="E152" s="24" t="s">
        <v>15</v>
      </c>
      <c r="F152" s="27" t="s">
        <v>156</v>
      </c>
      <c r="G152" s="29">
        <v>2.56</v>
      </c>
      <c r="H152" s="29">
        <f t="shared" si="2"/>
        <v>2048</v>
      </c>
      <c r="I152" s="27"/>
    </row>
    <row r="153" ht="24" spans="1:9">
      <c r="A153" s="27" t="s">
        <v>215</v>
      </c>
      <c r="B153" s="27" t="s">
        <v>216</v>
      </c>
      <c r="C153" s="28" t="s">
        <v>217</v>
      </c>
      <c r="D153" s="27"/>
      <c r="E153" s="24" t="s">
        <v>15</v>
      </c>
      <c r="F153" s="27" t="s">
        <v>218</v>
      </c>
      <c r="G153" s="29">
        <v>102.6</v>
      </c>
      <c r="H153" s="29">
        <f t="shared" si="2"/>
        <v>82080</v>
      </c>
      <c r="I153" s="27"/>
    </row>
    <row r="154" ht="24" spans="1:9">
      <c r="A154" s="27" t="s">
        <v>215</v>
      </c>
      <c r="B154" s="27" t="s">
        <v>216</v>
      </c>
      <c r="C154" s="28" t="s">
        <v>219</v>
      </c>
      <c r="D154" s="27"/>
      <c r="E154" s="24" t="s">
        <v>15</v>
      </c>
      <c r="F154" s="27" t="s">
        <v>218</v>
      </c>
      <c r="G154" s="29">
        <v>94.22</v>
      </c>
      <c r="H154" s="29">
        <f t="shared" si="2"/>
        <v>75376</v>
      </c>
      <c r="I154" s="27"/>
    </row>
    <row r="155" ht="24" spans="1:9">
      <c r="A155" s="27" t="s">
        <v>215</v>
      </c>
      <c r="B155" s="27" t="s">
        <v>216</v>
      </c>
      <c r="C155" s="28" t="s">
        <v>220</v>
      </c>
      <c r="D155" s="27"/>
      <c r="E155" s="24" t="s">
        <v>15</v>
      </c>
      <c r="F155" s="27" t="s">
        <v>218</v>
      </c>
      <c r="G155" s="29">
        <v>8.79</v>
      </c>
      <c r="H155" s="29">
        <f t="shared" si="2"/>
        <v>7032</v>
      </c>
      <c r="I155" s="27"/>
    </row>
    <row r="156" ht="24" spans="1:9">
      <c r="A156" s="27" t="s">
        <v>215</v>
      </c>
      <c r="B156" s="27" t="s">
        <v>216</v>
      </c>
      <c r="C156" s="28" t="s">
        <v>221</v>
      </c>
      <c r="D156" s="27"/>
      <c r="E156" s="24" t="s">
        <v>15</v>
      </c>
      <c r="F156" s="27" t="s">
        <v>16</v>
      </c>
      <c r="G156" s="29">
        <v>32.42</v>
      </c>
      <c r="H156" s="29">
        <f t="shared" si="2"/>
        <v>25936</v>
      </c>
      <c r="I156" s="27"/>
    </row>
    <row r="157" ht="24" spans="1:9">
      <c r="A157" s="27" t="s">
        <v>215</v>
      </c>
      <c r="B157" s="27" t="s">
        <v>216</v>
      </c>
      <c r="C157" s="28" t="s">
        <v>222</v>
      </c>
      <c r="D157" s="27"/>
      <c r="E157" s="24" t="s">
        <v>15</v>
      </c>
      <c r="F157" s="27" t="s">
        <v>16</v>
      </c>
      <c r="G157" s="29">
        <v>8.48</v>
      </c>
      <c r="H157" s="29">
        <f t="shared" si="2"/>
        <v>6784</v>
      </c>
      <c r="I157" s="27"/>
    </row>
    <row r="158" ht="24" spans="1:9">
      <c r="A158" s="27" t="s">
        <v>215</v>
      </c>
      <c r="B158" s="27" t="s">
        <v>216</v>
      </c>
      <c r="C158" s="28" t="s">
        <v>223</v>
      </c>
      <c r="D158" s="27"/>
      <c r="E158" s="24" t="s">
        <v>15</v>
      </c>
      <c r="F158" s="27" t="s">
        <v>16</v>
      </c>
      <c r="G158" s="29">
        <v>9.2</v>
      </c>
      <c r="H158" s="29">
        <f t="shared" si="2"/>
        <v>7360</v>
      </c>
      <c r="I158" s="27"/>
    </row>
    <row r="159" ht="24" spans="1:9">
      <c r="A159" s="27" t="s">
        <v>215</v>
      </c>
      <c r="B159" s="27" t="s">
        <v>216</v>
      </c>
      <c r="C159" s="28" t="s">
        <v>224</v>
      </c>
      <c r="D159" s="27"/>
      <c r="E159" s="24" t="s">
        <v>15</v>
      </c>
      <c r="F159" s="27" t="s">
        <v>16</v>
      </c>
      <c r="G159" s="29">
        <v>11.42</v>
      </c>
      <c r="H159" s="29">
        <f t="shared" si="2"/>
        <v>9136</v>
      </c>
      <c r="I159" s="27"/>
    </row>
    <row r="160" ht="24" spans="1:9">
      <c r="A160" s="27" t="s">
        <v>215</v>
      </c>
      <c r="B160" s="27" t="s">
        <v>216</v>
      </c>
      <c r="C160" s="28" t="s">
        <v>225</v>
      </c>
      <c r="D160" s="27"/>
      <c r="E160" s="24" t="s">
        <v>15</v>
      </c>
      <c r="F160" s="27" t="s">
        <v>16</v>
      </c>
      <c r="G160" s="29">
        <v>10</v>
      </c>
      <c r="H160" s="29">
        <f t="shared" si="2"/>
        <v>8000</v>
      </c>
      <c r="I160" s="27"/>
    </row>
    <row r="161" ht="24" spans="1:9">
      <c r="A161" s="27" t="s">
        <v>215</v>
      </c>
      <c r="B161" s="27" t="s">
        <v>226</v>
      </c>
      <c r="C161" s="28" t="s">
        <v>227</v>
      </c>
      <c r="D161" s="27"/>
      <c r="E161" s="24" t="s">
        <v>15</v>
      </c>
      <c r="F161" s="27" t="s">
        <v>16</v>
      </c>
      <c r="G161" s="29">
        <v>15.6</v>
      </c>
      <c r="H161" s="29">
        <f t="shared" si="2"/>
        <v>12480</v>
      </c>
      <c r="I161" s="27"/>
    </row>
    <row r="162" ht="24" spans="1:9">
      <c r="A162" s="27" t="s">
        <v>215</v>
      </c>
      <c r="B162" s="27" t="s">
        <v>226</v>
      </c>
      <c r="C162" s="28" t="s">
        <v>228</v>
      </c>
      <c r="D162" s="27"/>
      <c r="E162" s="24" t="s">
        <v>15</v>
      </c>
      <c r="F162" s="27" t="s">
        <v>16</v>
      </c>
      <c r="G162" s="29">
        <v>21.39</v>
      </c>
      <c r="H162" s="29">
        <f t="shared" si="2"/>
        <v>17112</v>
      </c>
      <c r="I162" s="27"/>
    </row>
    <row r="163" ht="24" spans="1:9">
      <c r="A163" s="27" t="s">
        <v>215</v>
      </c>
      <c r="B163" s="27" t="s">
        <v>226</v>
      </c>
      <c r="C163" s="28" t="s">
        <v>229</v>
      </c>
      <c r="D163" s="27"/>
      <c r="E163" s="24" t="s">
        <v>15</v>
      </c>
      <c r="F163" s="27" t="s">
        <v>16</v>
      </c>
      <c r="G163" s="29">
        <v>18.66</v>
      </c>
      <c r="H163" s="29">
        <f t="shared" si="2"/>
        <v>14928</v>
      </c>
      <c r="I163" s="27"/>
    </row>
    <row r="164" ht="24" spans="1:9">
      <c r="A164" s="27" t="s">
        <v>215</v>
      </c>
      <c r="B164" s="27" t="s">
        <v>226</v>
      </c>
      <c r="C164" s="28" t="s">
        <v>230</v>
      </c>
      <c r="D164" s="27"/>
      <c r="E164" s="24" t="s">
        <v>15</v>
      </c>
      <c r="F164" s="27" t="s">
        <v>16</v>
      </c>
      <c r="G164" s="29">
        <v>27.9</v>
      </c>
      <c r="H164" s="29">
        <f t="shared" si="2"/>
        <v>22320</v>
      </c>
      <c r="I164" s="27"/>
    </row>
    <row r="165" ht="24" spans="1:9">
      <c r="A165" s="27" t="s">
        <v>215</v>
      </c>
      <c r="B165" s="27" t="s">
        <v>226</v>
      </c>
      <c r="C165" s="28" t="s">
        <v>231</v>
      </c>
      <c r="D165" s="27"/>
      <c r="E165" s="24" t="s">
        <v>15</v>
      </c>
      <c r="F165" s="27" t="s">
        <v>16</v>
      </c>
      <c r="G165" s="29">
        <v>16.53</v>
      </c>
      <c r="H165" s="29">
        <f t="shared" si="2"/>
        <v>13224</v>
      </c>
      <c r="I165" s="27"/>
    </row>
    <row r="166" ht="24" spans="1:9">
      <c r="A166" s="27" t="s">
        <v>215</v>
      </c>
      <c r="B166" s="27" t="s">
        <v>226</v>
      </c>
      <c r="C166" s="28" t="s">
        <v>232</v>
      </c>
      <c r="D166" s="27"/>
      <c r="E166" s="24" t="s">
        <v>15</v>
      </c>
      <c r="F166" s="27" t="s">
        <v>16</v>
      </c>
      <c r="G166" s="29">
        <v>17.8</v>
      </c>
      <c r="H166" s="29">
        <f t="shared" si="2"/>
        <v>14240</v>
      </c>
      <c r="I166" s="27"/>
    </row>
    <row r="167" ht="24" spans="1:9">
      <c r="A167" s="27" t="s">
        <v>215</v>
      </c>
      <c r="B167" s="27" t="s">
        <v>226</v>
      </c>
      <c r="C167" s="28" t="s">
        <v>233</v>
      </c>
      <c r="D167" s="27"/>
      <c r="E167" s="24" t="s">
        <v>15</v>
      </c>
      <c r="F167" s="27" t="s">
        <v>16</v>
      </c>
      <c r="G167" s="29">
        <v>3.52</v>
      </c>
      <c r="H167" s="29">
        <f t="shared" si="2"/>
        <v>2816</v>
      </c>
      <c r="I167" s="27"/>
    </row>
    <row r="168" ht="24" spans="1:9">
      <c r="A168" s="27" t="s">
        <v>215</v>
      </c>
      <c r="B168" s="27" t="s">
        <v>226</v>
      </c>
      <c r="C168" s="28" t="s">
        <v>234</v>
      </c>
      <c r="D168" s="27"/>
      <c r="E168" s="24" t="s">
        <v>15</v>
      </c>
      <c r="F168" s="27" t="s">
        <v>16</v>
      </c>
      <c r="G168" s="29">
        <v>14.95</v>
      </c>
      <c r="H168" s="29">
        <f t="shared" si="2"/>
        <v>11960</v>
      </c>
      <c r="I168" s="27"/>
    </row>
    <row r="169" ht="24" spans="1:9">
      <c r="A169" s="27" t="s">
        <v>215</v>
      </c>
      <c r="B169" s="27" t="s">
        <v>226</v>
      </c>
      <c r="C169" s="28" t="s">
        <v>235</v>
      </c>
      <c r="D169" s="27"/>
      <c r="E169" s="24" t="s">
        <v>15</v>
      </c>
      <c r="F169" s="27" t="s">
        <v>16</v>
      </c>
      <c r="G169" s="29">
        <v>3.94</v>
      </c>
      <c r="H169" s="29">
        <f t="shared" si="2"/>
        <v>3152</v>
      </c>
      <c r="I169" s="27"/>
    </row>
    <row r="170" ht="24" spans="1:9">
      <c r="A170" s="27" t="s">
        <v>215</v>
      </c>
      <c r="B170" s="27" t="s">
        <v>226</v>
      </c>
      <c r="C170" s="28" t="s">
        <v>236</v>
      </c>
      <c r="D170" s="27"/>
      <c r="E170" s="24" t="s">
        <v>15</v>
      </c>
      <c r="F170" s="27" t="s">
        <v>16</v>
      </c>
      <c r="G170" s="29">
        <v>5.28</v>
      </c>
      <c r="H170" s="29">
        <f t="shared" si="2"/>
        <v>4224</v>
      </c>
      <c r="I170" s="27"/>
    </row>
    <row r="171" ht="24" spans="1:9">
      <c r="A171" s="27" t="s">
        <v>215</v>
      </c>
      <c r="B171" s="27" t="s">
        <v>226</v>
      </c>
      <c r="C171" s="37" t="s">
        <v>237</v>
      </c>
      <c r="D171" s="27"/>
      <c r="E171" s="24" t="s">
        <v>15</v>
      </c>
      <c r="F171" s="27" t="s">
        <v>16</v>
      </c>
      <c r="G171" s="29">
        <v>16.29</v>
      </c>
      <c r="H171" s="29">
        <f t="shared" si="2"/>
        <v>13032</v>
      </c>
      <c r="I171" s="27"/>
    </row>
    <row r="172" ht="24" spans="1:9">
      <c r="A172" s="27" t="s">
        <v>215</v>
      </c>
      <c r="B172" s="27" t="s">
        <v>238</v>
      </c>
      <c r="C172" s="28" t="s">
        <v>239</v>
      </c>
      <c r="D172" s="27"/>
      <c r="E172" s="24" t="s">
        <v>15</v>
      </c>
      <c r="F172" s="27" t="s">
        <v>16</v>
      </c>
      <c r="G172" s="29">
        <v>4.4</v>
      </c>
      <c r="H172" s="29">
        <f t="shared" si="2"/>
        <v>3520</v>
      </c>
      <c r="I172" s="27"/>
    </row>
    <row r="173" ht="24" spans="1:9">
      <c r="A173" s="27" t="s">
        <v>215</v>
      </c>
      <c r="B173" s="27" t="s">
        <v>238</v>
      </c>
      <c r="C173" s="28" t="s">
        <v>240</v>
      </c>
      <c r="D173" s="27"/>
      <c r="E173" s="24" t="s">
        <v>15</v>
      </c>
      <c r="F173" s="27" t="s">
        <v>16</v>
      </c>
      <c r="G173" s="29">
        <v>4.68</v>
      </c>
      <c r="H173" s="29">
        <f t="shared" si="2"/>
        <v>3744</v>
      </c>
      <c r="I173" s="27"/>
    </row>
    <row r="174" ht="24" spans="1:9">
      <c r="A174" s="27" t="s">
        <v>215</v>
      </c>
      <c r="B174" s="27" t="s">
        <v>238</v>
      </c>
      <c r="C174" s="28" t="s">
        <v>241</v>
      </c>
      <c r="D174" s="27"/>
      <c r="E174" s="24" t="s">
        <v>15</v>
      </c>
      <c r="F174" s="27" t="s">
        <v>16</v>
      </c>
      <c r="G174" s="29">
        <v>7.14</v>
      </c>
      <c r="H174" s="29">
        <f t="shared" si="2"/>
        <v>5712</v>
      </c>
      <c r="I174" s="27"/>
    </row>
    <row r="175" ht="24" spans="1:9">
      <c r="A175" s="27" t="s">
        <v>215</v>
      </c>
      <c r="B175" s="27" t="s">
        <v>242</v>
      </c>
      <c r="C175" s="28" t="s">
        <v>243</v>
      </c>
      <c r="D175" s="27"/>
      <c r="E175" s="24" t="s">
        <v>15</v>
      </c>
      <c r="F175" s="27" t="s">
        <v>16</v>
      </c>
      <c r="G175" s="29">
        <v>17.5</v>
      </c>
      <c r="H175" s="29">
        <f t="shared" si="2"/>
        <v>14000</v>
      </c>
      <c r="I175" s="27"/>
    </row>
    <row r="176" ht="24" spans="1:9">
      <c r="A176" s="27" t="s">
        <v>215</v>
      </c>
      <c r="B176" s="27" t="s">
        <v>242</v>
      </c>
      <c r="C176" s="28" t="s">
        <v>244</v>
      </c>
      <c r="D176" s="27"/>
      <c r="E176" s="24" t="s">
        <v>15</v>
      </c>
      <c r="F176" s="27" t="s">
        <v>16</v>
      </c>
      <c r="G176" s="29">
        <v>5.71</v>
      </c>
      <c r="H176" s="29">
        <f t="shared" si="2"/>
        <v>4568</v>
      </c>
      <c r="I176" s="27"/>
    </row>
    <row r="177" ht="24" spans="1:9">
      <c r="A177" s="27" t="s">
        <v>215</v>
      </c>
      <c r="B177" s="27" t="s">
        <v>242</v>
      </c>
      <c r="C177" s="28" t="s">
        <v>245</v>
      </c>
      <c r="D177" s="27"/>
      <c r="E177" s="24" t="s">
        <v>15</v>
      </c>
      <c r="F177" s="27" t="s">
        <v>16</v>
      </c>
      <c r="G177" s="29">
        <v>5.14</v>
      </c>
      <c r="H177" s="29">
        <f t="shared" si="2"/>
        <v>4112</v>
      </c>
      <c r="I177" s="27"/>
    </row>
    <row r="178" ht="24" spans="1:9">
      <c r="A178" s="27" t="s">
        <v>246</v>
      </c>
      <c r="B178" s="27" t="s">
        <v>247</v>
      </c>
      <c r="C178" s="28" t="s">
        <v>248</v>
      </c>
      <c r="D178" s="27" t="s">
        <v>249</v>
      </c>
      <c r="E178" s="24" t="s">
        <v>15</v>
      </c>
      <c r="F178" s="27" t="s">
        <v>16</v>
      </c>
      <c r="G178" s="29">
        <v>37.66</v>
      </c>
      <c r="H178" s="29">
        <f t="shared" si="2"/>
        <v>30128</v>
      </c>
      <c r="I178" s="27"/>
    </row>
    <row r="179" ht="24" spans="1:9">
      <c r="A179" s="27" t="s">
        <v>246</v>
      </c>
      <c r="B179" s="27" t="s">
        <v>247</v>
      </c>
      <c r="C179" s="28" t="s">
        <v>250</v>
      </c>
      <c r="D179" s="27" t="s">
        <v>249</v>
      </c>
      <c r="E179" s="24" t="s">
        <v>15</v>
      </c>
      <c r="F179" s="27" t="s">
        <v>16</v>
      </c>
      <c r="G179" s="29">
        <v>1.19</v>
      </c>
      <c r="H179" s="29">
        <f t="shared" si="2"/>
        <v>952</v>
      </c>
      <c r="I179" s="27"/>
    </row>
    <row r="180" ht="24" spans="1:9">
      <c r="A180" s="27" t="s">
        <v>246</v>
      </c>
      <c r="B180" s="27" t="s">
        <v>247</v>
      </c>
      <c r="C180" s="28" t="s">
        <v>251</v>
      </c>
      <c r="D180" s="27" t="s">
        <v>249</v>
      </c>
      <c r="E180" s="24" t="s">
        <v>15</v>
      </c>
      <c r="F180" s="27" t="s">
        <v>16</v>
      </c>
      <c r="G180" s="29">
        <v>4.9</v>
      </c>
      <c r="H180" s="29">
        <f t="shared" si="2"/>
        <v>3920</v>
      </c>
      <c r="I180" s="27"/>
    </row>
    <row r="181" ht="24" spans="1:9">
      <c r="A181" s="27" t="s">
        <v>246</v>
      </c>
      <c r="B181" s="27" t="s">
        <v>247</v>
      </c>
      <c r="C181" s="28" t="s">
        <v>252</v>
      </c>
      <c r="D181" s="27" t="s">
        <v>249</v>
      </c>
      <c r="E181" s="24" t="s">
        <v>15</v>
      </c>
      <c r="F181" s="27" t="s">
        <v>16</v>
      </c>
      <c r="G181" s="29">
        <v>10.58</v>
      </c>
      <c r="H181" s="29">
        <f t="shared" si="2"/>
        <v>8464</v>
      </c>
      <c r="I181" s="27"/>
    </row>
    <row r="182" ht="24" spans="1:9">
      <c r="A182" s="27" t="s">
        <v>246</v>
      </c>
      <c r="B182" s="27" t="s">
        <v>247</v>
      </c>
      <c r="C182" s="28" t="s">
        <v>253</v>
      </c>
      <c r="D182" s="27" t="s">
        <v>249</v>
      </c>
      <c r="E182" s="24" t="s">
        <v>15</v>
      </c>
      <c r="F182" s="27" t="s">
        <v>254</v>
      </c>
      <c r="G182" s="29">
        <v>39.04</v>
      </c>
      <c r="H182" s="29">
        <f t="shared" si="2"/>
        <v>31232</v>
      </c>
      <c r="I182" s="27"/>
    </row>
    <row r="183" ht="24" spans="1:9">
      <c r="A183" s="27" t="s">
        <v>255</v>
      </c>
      <c r="B183" s="27" t="s">
        <v>256</v>
      </c>
      <c r="C183" s="28" t="s">
        <v>257</v>
      </c>
      <c r="D183" s="27"/>
      <c r="E183" s="24" t="s">
        <v>15</v>
      </c>
      <c r="F183" s="27" t="s">
        <v>55</v>
      </c>
      <c r="G183" s="29">
        <v>19.23</v>
      </c>
      <c r="H183" s="29">
        <f t="shared" si="2"/>
        <v>15384</v>
      </c>
      <c r="I183" s="27"/>
    </row>
    <row r="184" ht="24" spans="1:9">
      <c r="A184" s="27" t="s">
        <v>255</v>
      </c>
      <c r="B184" s="27" t="s">
        <v>256</v>
      </c>
      <c r="C184" s="28" t="s">
        <v>258</v>
      </c>
      <c r="D184" s="27"/>
      <c r="E184" s="24" t="s">
        <v>15</v>
      </c>
      <c r="F184" s="27" t="s">
        <v>55</v>
      </c>
      <c r="G184" s="29">
        <v>7.95</v>
      </c>
      <c r="H184" s="29">
        <f t="shared" si="2"/>
        <v>6360</v>
      </c>
      <c r="I184" s="27"/>
    </row>
    <row r="185" ht="24" spans="1:9">
      <c r="A185" s="27" t="s">
        <v>255</v>
      </c>
      <c r="B185" s="27" t="s">
        <v>256</v>
      </c>
      <c r="C185" s="28" t="s">
        <v>259</v>
      </c>
      <c r="D185" s="27"/>
      <c r="E185" s="24" t="s">
        <v>15</v>
      </c>
      <c r="F185" s="27" t="s">
        <v>55</v>
      </c>
      <c r="G185" s="29">
        <v>2.77</v>
      </c>
      <c r="H185" s="29">
        <f t="shared" si="2"/>
        <v>2216</v>
      </c>
      <c r="I185" s="27"/>
    </row>
    <row r="186" ht="24" spans="1:9">
      <c r="A186" s="27" t="s">
        <v>255</v>
      </c>
      <c r="B186" s="27" t="s">
        <v>260</v>
      </c>
      <c r="C186" s="28" t="s">
        <v>261</v>
      </c>
      <c r="D186" s="27"/>
      <c r="E186" s="24" t="s">
        <v>15</v>
      </c>
      <c r="F186" s="27" t="s">
        <v>55</v>
      </c>
      <c r="G186" s="29">
        <v>1.77</v>
      </c>
      <c r="H186" s="29">
        <f t="shared" si="2"/>
        <v>1416</v>
      </c>
      <c r="I186" s="27"/>
    </row>
    <row r="187" ht="24" spans="1:9">
      <c r="A187" s="27" t="s">
        <v>255</v>
      </c>
      <c r="B187" s="27" t="s">
        <v>260</v>
      </c>
      <c r="C187" s="28" t="s">
        <v>262</v>
      </c>
      <c r="D187" s="27"/>
      <c r="E187" s="24" t="s">
        <v>15</v>
      </c>
      <c r="F187" s="27" t="s">
        <v>55</v>
      </c>
      <c r="G187" s="29">
        <v>339.29</v>
      </c>
      <c r="H187" s="29">
        <f t="shared" si="2"/>
        <v>271432</v>
      </c>
      <c r="I187" s="27"/>
    </row>
    <row r="188" ht="24" spans="1:9">
      <c r="A188" s="27" t="s">
        <v>255</v>
      </c>
      <c r="B188" s="27" t="s">
        <v>260</v>
      </c>
      <c r="C188" s="28" t="s">
        <v>263</v>
      </c>
      <c r="D188" s="27"/>
      <c r="E188" s="24" t="s">
        <v>15</v>
      </c>
      <c r="F188" s="27" t="s">
        <v>55</v>
      </c>
      <c r="G188" s="29">
        <v>1.93</v>
      </c>
      <c r="H188" s="29">
        <f t="shared" si="2"/>
        <v>1544</v>
      </c>
      <c r="I188" s="27"/>
    </row>
    <row r="189" ht="24" spans="1:9">
      <c r="A189" s="27" t="s">
        <v>255</v>
      </c>
      <c r="B189" s="27" t="s">
        <v>260</v>
      </c>
      <c r="C189" s="28" t="s">
        <v>264</v>
      </c>
      <c r="D189" s="27"/>
      <c r="E189" s="24" t="s">
        <v>15</v>
      </c>
      <c r="F189" s="27" t="s">
        <v>55</v>
      </c>
      <c r="G189" s="29">
        <v>492.14</v>
      </c>
      <c r="H189" s="29">
        <f t="shared" si="2"/>
        <v>393712</v>
      </c>
      <c r="I189" s="27"/>
    </row>
    <row r="190" ht="24" spans="1:9">
      <c r="A190" s="27" t="s">
        <v>255</v>
      </c>
      <c r="B190" s="27" t="s">
        <v>260</v>
      </c>
      <c r="C190" s="28" t="s">
        <v>265</v>
      </c>
      <c r="D190" s="27"/>
      <c r="E190" s="24" t="s">
        <v>15</v>
      </c>
      <c r="F190" s="27" t="s">
        <v>55</v>
      </c>
      <c r="G190" s="29">
        <v>35.33</v>
      </c>
      <c r="H190" s="29">
        <f t="shared" si="2"/>
        <v>28264</v>
      </c>
      <c r="I190" s="27"/>
    </row>
    <row r="191" ht="24" spans="1:9">
      <c r="A191" s="27" t="s">
        <v>266</v>
      </c>
      <c r="B191" s="27" t="s">
        <v>267</v>
      </c>
      <c r="C191" s="28" t="s">
        <v>268</v>
      </c>
      <c r="D191" s="27"/>
      <c r="E191" s="24" t="s">
        <v>15</v>
      </c>
      <c r="F191" s="27" t="s">
        <v>61</v>
      </c>
      <c r="G191" s="29">
        <v>19.52</v>
      </c>
      <c r="H191" s="29">
        <f t="shared" si="2"/>
        <v>15616</v>
      </c>
      <c r="I191" s="27"/>
    </row>
    <row r="192" ht="24" spans="1:9">
      <c r="A192" s="27" t="s">
        <v>266</v>
      </c>
      <c r="B192" s="27" t="s">
        <v>269</v>
      </c>
      <c r="C192" s="28" t="s">
        <v>270</v>
      </c>
      <c r="D192" s="27"/>
      <c r="E192" s="24" t="s">
        <v>15</v>
      </c>
      <c r="F192" s="27" t="s">
        <v>16</v>
      </c>
      <c r="G192" s="29">
        <v>22.37</v>
      </c>
      <c r="H192" s="29">
        <f t="shared" si="2"/>
        <v>17896</v>
      </c>
      <c r="I192" s="27"/>
    </row>
    <row r="193" ht="24" spans="1:9">
      <c r="A193" s="27" t="s">
        <v>271</v>
      </c>
      <c r="B193" s="27" t="s">
        <v>272</v>
      </c>
      <c r="C193" s="28" t="s">
        <v>273</v>
      </c>
      <c r="D193" s="27"/>
      <c r="E193" s="24" t="s">
        <v>15</v>
      </c>
      <c r="F193" s="27" t="s">
        <v>16</v>
      </c>
      <c r="G193" s="29">
        <v>2.88</v>
      </c>
      <c r="H193" s="29">
        <f t="shared" si="2"/>
        <v>2304</v>
      </c>
      <c r="I193" s="27"/>
    </row>
    <row r="194" ht="24" spans="1:9">
      <c r="A194" s="27" t="s">
        <v>271</v>
      </c>
      <c r="B194" s="27" t="s">
        <v>272</v>
      </c>
      <c r="C194" s="28" t="s">
        <v>274</v>
      </c>
      <c r="D194" s="27"/>
      <c r="E194" s="24" t="s">
        <v>15</v>
      </c>
      <c r="F194" s="27" t="s">
        <v>16</v>
      </c>
      <c r="G194" s="29">
        <v>10.62</v>
      </c>
      <c r="H194" s="29">
        <f t="shared" si="2"/>
        <v>8496</v>
      </c>
      <c r="I194" s="27"/>
    </row>
    <row r="195" ht="24" spans="1:9">
      <c r="A195" s="27" t="s">
        <v>271</v>
      </c>
      <c r="B195" s="27" t="s">
        <v>275</v>
      </c>
      <c r="C195" s="28" t="s">
        <v>276</v>
      </c>
      <c r="D195" s="27"/>
      <c r="E195" s="24" t="s">
        <v>15</v>
      </c>
      <c r="F195" s="27" t="s">
        <v>55</v>
      </c>
      <c r="G195" s="29">
        <v>16.13</v>
      </c>
      <c r="H195" s="29">
        <f t="shared" si="2"/>
        <v>12904</v>
      </c>
      <c r="I195" s="27"/>
    </row>
    <row r="196" ht="24" spans="1:9">
      <c r="A196" s="27" t="s">
        <v>271</v>
      </c>
      <c r="B196" s="27" t="s">
        <v>275</v>
      </c>
      <c r="C196" s="28" t="s">
        <v>277</v>
      </c>
      <c r="D196" s="27"/>
      <c r="E196" s="24" t="s">
        <v>15</v>
      </c>
      <c r="F196" s="27" t="s">
        <v>16</v>
      </c>
      <c r="G196" s="29">
        <v>5.24</v>
      </c>
      <c r="H196" s="29">
        <f t="shared" si="2"/>
        <v>4192</v>
      </c>
      <c r="I196" s="27"/>
    </row>
    <row r="197" ht="24" spans="1:9">
      <c r="A197" s="27" t="s">
        <v>278</v>
      </c>
      <c r="B197" s="27" t="s">
        <v>279</v>
      </c>
      <c r="C197" s="28" t="s">
        <v>280</v>
      </c>
      <c r="D197" s="27"/>
      <c r="E197" s="24" t="s">
        <v>15</v>
      </c>
      <c r="F197" s="27" t="s">
        <v>55</v>
      </c>
      <c r="G197" s="29">
        <v>2.88</v>
      </c>
      <c r="H197" s="29">
        <f t="shared" si="2"/>
        <v>2304</v>
      </c>
      <c r="I197" s="27"/>
    </row>
    <row r="198" ht="24" spans="1:9">
      <c r="A198" s="27" t="s">
        <v>278</v>
      </c>
      <c r="B198" s="27" t="s">
        <v>281</v>
      </c>
      <c r="C198" s="28" t="s">
        <v>282</v>
      </c>
      <c r="D198" s="27"/>
      <c r="E198" s="24" t="s">
        <v>15</v>
      </c>
      <c r="F198" s="27" t="s">
        <v>55</v>
      </c>
      <c r="G198" s="29">
        <v>12.76</v>
      </c>
      <c r="H198" s="29">
        <f t="shared" ref="H198:H252" si="3">G198*800</f>
        <v>10208</v>
      </c>
      <c r="I198" s="27"/>
    </row>
    <row r="199" ht="24" spans="1:9">
      <c r="A199" s="27" t="s">
        <v>278</v>
      </c>
      <c r="B199" s="27" t="s">
        <v>281</v>
      </c>
      <c r="C199" s="28" t="s">
        <v>283</v>
      </c>
      <c r="D199" s="27"/>
      <c r="E199" s="24" t="s">
        <v>15</v>
      </c>
      <c r="F199" s="27" t="s">
        <v>55</v>
      </c>
      <c r="G199" s="29">
        <v>2.6</v>
      </c>
      <c r="H199" s="29">
        <f t="shared" si="3"/>
        <v>2080</v>
      </c>
      <c r="I199" s="27"/>
    </row>
    <row r="200" ht="24" spans="1:9">
      <c r="A200" s="27" t="s">
        <v>278</v>
      </c>
      <c r="B200" s="27" t="s">
        <v>281</v>
      </c>
      <c r="C200" s="28" t="s">
        <v>284</v>
      </c>
      <c r="D200" s="27"/>
      <c r="E200" s="24" t="s">
        <v>15</v>
      </c>
      <c r="F200" s="27" t="s">
        <v>55</v>
      </c>
      <c r="G200" s="29">
        <v>12.23</v>
      </c>
      <c r="H200" s="29">
        <f t="shared" si="3"/>
        <v>9784</v>
      </c>
      <c r="I200" s="27"/>
    </row>
    <row r="201" ht="24" spans="1:9">
      <c r="A201" s="27" t="s">
        <v>278</v>
      </c>
      <c r="B201" s="27" t="s">
        <v>285</v>
      </c>
      <c r="C201" s="28" t="s">
        <v>286</v>
      </c>
      <c r="D201" s="27"/>
      <c r="E201" s="24" t="s">
        <v>15</v>
      </c>
      <c r="F201" s="27" t="s">
        <v>55</v>
      </c>
      <c r="G201" s="29">
        <v>7.21</v>
      </c>
      <c r="H201" s="29">
        <f t="shared" si="3"/>
        <v>5768</v>
      </c>
      <c r="I201" s="27"/>
    </row>
    <row r="202" ht="24" spans="1:9">
      <c r="A202" s="27" t="s">
        <v>278</v>
      </c>
      <c r="B202" s="27" t="s">
        <v>285</v>
      </c>
      <c r="C202" s="28" t="s">
        <v>287</v>
      </c>
      <c r="D202" s="27"/>
      <c r="E202" s="24" t="s">
        <v>15</v>
      </c>
      <c r="F202" s="27" t="s">
        <v>55</v>
      </c>
      <c r="G202" s="29">
        <v>10.93</v>
      </c>
      <c r="H202" s="29">
        <f t="shared" si="3"/>
        <v>8744</v>
      </c>
      <c r="I202" s="27"/>
    </row>
    <row r="203" ht="24" spans="1:9">
      <c r="A203" s="27" t="s">
        <v>278</v>
      </c>
      <c r="B203" s="27" t="s">
        <v>288</v>
      </c>
      <c r="C203" s="28" t="s">
        <v>289</v>
      </c>
      <c r="D203" s="27"/>
      <c r="E203" s="24" t="s">
        <v>15</v>
      </c>
      <c r="F203" s="27" t="s">
        <v>55</v>
      </c>
      <c r="G203" s="29">
        <v>8.03</v>
      </c>
      <c r="H203" s="29">
        <f t="shared" si="3"/>
        <v>6424</v>
      </c>
      <c r="I203" s="27"/>
    </row>
    <row r="204" ht="24" spans="1:9">
      <c r="A204" s="27" t="s">
        <v>278</v>
      </c>
      <c r="B204" s="27" t="s">
        <v>290</v>
      </c>
      <c r="C204" s="28" t="s">
        <v>291</v>
      </c>
      <c r="D204" s="27"/>
      <c r="E204" s="24" t="s">
        <v>15</v>
      </c>
      <c r="F204" s="27" t="s">
        <v>55</v>
      </c>
      <c r="G204" s="29">
        <v>11.86</v>
      </c>
      <c r="H204" s="29">
        <f t="shared" si="3"/>
        <v>9488</v>
      </c>
      <c r="I204" s="27"/>
    </row>
    <row r="205" ht="24" spans="1:9">
      <c r="A205" s="27" t="s">
        <v>292</v>
      </c>
      <c r="B205" s="27" t="s">
        <v>293</v>
      </c>
      <c r="C205" s="28" t="s">
        <v>294</v>
      </c>
      <c r="D205" s="27"/>
      <c r="E205" s="24" t="s">
        <v>15</v>
      </c>
      <c r="F205" s="27" t="s">
        <v>55</v>
      </c>
      <c r="G205" s="29">
        <v>2.63</v>
      </c>
      <c r="H205" s="29">
        <f t="shared" si="3"/>
        <v>2104</v>
      </c>
      <c r="I205" s="27"/>
    </row>
    <row r="206" ht="24" spans="1:9">
      <c r="A206" s="27" t="s">
        <v>292</v>
      </c>
      <c r="B206" s="27" t="s">
        <v>293</v>
      </c>
      <c r="C206" s="28" t="s">
        <v>295</v>
      </c>
      <c r="D206" s="27"/>
      <c r="E206" s="24" t="s">
        <v>15</v>
      </c>
      <c r="F206" s="27" t="s">
        <v>55</v>
      </c>
      <c r="G206" s="29">
        <v>8.92</v>
      </c>
      <c r="H206" s="29">
        <f t="shared" si="3"/>
        <v>7136</v>
      </c>
      <c r="I206" s="27"/>
    </row>
    <row r="207" ht="24" spans="1:9">
      <c r="A207" s="27" t="s">
        <v>292</v>
      </c>
      <c r="B207" s="27" t="s">
        <v>293</v>
      </c>
      <c r="C207" s="28" t="s">
        <v>296</v>
      </c>
      <c r="D207" s="27"/>
      <c r="E207" s="24" t="s">
        <v>15</v>
      </c>
      <c r="F207" s="27" t="s">
        <v>55</v>
      </c>
      <c r="G207" s="29">
        <v>154.04</v>
      </c>
      <c r="H207" s="29">
        <f t="shared" si="3"/>
        <v>123232</v>
      </c>
      <c r="I207" s="27"/>
    </row>
    <row r="208" ht="24" spans="1:9">
      <c r="A208" s="27" t="s">
        <v>292</v>
      </c>
      <c r="B208" s="27" t="s">
        <v>297</v>
      </c>
      <c r="C208" s="28" t="s">
        <v>298</v>
      </c>
      <c r="D208" s="27"/>
      <c r="E208" s="24" t="s">
        <v>15</v>
      </c>
      <c r="F208" s="27" t="s">
        <v>100</v>
      </c>
      <c r="G208" s="29">
        <v>10.78</v>
      </c>
      <c r="H208" s="29">
        <f t="shared" si="3"/>
        <v>8624</v>
      </c>
      <c r="I208" s="27"/>
    </row>
    <row r="209" ht="24" spans="1:9">
      <c r="A209" s="27" t="s">
        <v>292</v>
      </c>
      <c r="B209" s="27" t="s">
        <v>297</v>
      </c>
      <c r="C209" s="28" t="s">
        <v>299</v>
      </c>
      <c r="D209" s="27"/>
      <c r="E209" s="24" t="s">
        <v>15</v>
      </c>
      <c r="F209" s="27" t="s">
        <v>122</v>
      </c>
      <c r="G209" s="29">
        <v>44.79</v>
      </c>
      <c r="H209" s="29">
        <f t="shared" si="3"/>
        <v>35832</v>
      </c>
      <c r="I209" s="27"/>
    </row>
    <row r="210" ht="24" spans="1:9">
      <c r="A210" s="27" t="s">
        <v>292</v>
      </c>
      <c r="B210" s="27" t="s">
        <v>297</v>
      </c>
      <c r="C210" s="28" t="s">
        <v>300</v>
      </c>
      <c r="D210" s="27"/>
      <c r="E210" s="24" t="s">
        <v>15</v>
      </c>
      <c r="F210" s="27" t="s">
        <v>122</v>
      </c>
      <c r="G210" s="29">
        <v>73.48</v>
      </c>
      <c r="H210" s="29">
        <f t="shared" si="3"/>
        <v>58784</v>
      </c>
      <c r="I210" s="27"/>
    </row>
    <row r="211" ht="24" spans="1:9">
      <c r="A211" s="27" t="s">
        <v>292</v>
      </c>
      <c r="B211" s="27" t="s">
        <v>301</v>
      </c>
      <c r="C211" s="28" t="s">
        <v>302</v>
      </c>
      <c r="D211" s="27"/>
      <c r="E211" s="24" t="s">
        <v>15</v>
      </c>
      <c r="F211" s="27" t="s">
        <v>218</v>
      </c>
      <c r="G211" s="29">
        <v>138.69</v>
      </c>
      <c r="H211" s="29">
        <f t="shared" si="3"/>
        <v>110952</v>
      </c>
      <c r="I211" s="27"/>
    </row>
    <row r="212" ht="24" spans="1:9">
      <c r="A212" s="27" t="s">
        <v>292</v>
      </c>
      <c r="B212" s="27" t="s">
        <v>301</v>
      </c>
      <c r="C212" s="28" t="s">
        <v>303</v>
      </c>
      <c r="D212" s="27"/>
      <c r="E212" s="24" t="s">
        <v>15</v>
      </c>
      <c r="F212" s="27" t="s">
        <v>218</v>
      </c>
      <c r="G212" s="29">
        <v>7.1</v>
      </c>
      <c r="H212" s="29">
        <f t="shared" si="3"/>
        <v>5680</v>
      </c>
      <c r="I212" s="27"/>
    </row>
    <row r="213" ht="24" spans="1:9">
      <c r="A213" s="27" t="s">
        <v>292</v>
      </c>
      <c r="B213" s="27" t="s">
        <v>301</v>
      </c>
      <c r="C213" s="28" t="s">
        <v>304</v>
      </c>
      <c r="D213" s="27"/>
      <c r="E213" s="24" t="s">
        <v>15</v>
      </c>
      <c r="F213" s="27" t="s">
        <v>218</v>
      </c>
      <c r="G213" s="29">
        <v>63.97</v>
      </c>
      <c r="H213" s="29">
        <f t="shared" si="3"/>
        <v>51176</v>
      </c>
      <c r="I213" s="27"/>
    </row>
    <row r="214" ht="24" spans="1:9">
      <c r="A214" s="27" t="s">
        <v>292</v>
      </c>
      <c r="B214" s="27" t="s">
        <v>301</v>
      </c>
      <c r="C214" s="28" t="s">
        <v>305</v>
      </c>
      <c r="D214" s="27"/>
      <c r="E214" s="24" t="s">
        <v>15</v>
      </c>
      <c r="F214" s="27" t="s">
        <v>218</v>
      </c>
      <c r="G214" s="29">
        <v>104.94</v>
      </c>
      <c r="H214" s="29">
        <f t="shared" si="3"/>
        <v>83952</v>
      </c>
      <c r="I214" s="27"/>
    </row>
    <row r="215" ht="24" spans="1:9">
      <c r="A215" s="27" t="s">
        <v>292</v>
      </c>
      <c r="B215" s="27" t="s">
        <v>301</v>
      </c>
      <c r="C215" s="28" t="s">
        <v>306</v>
      </c>
      <c r="D215" s="27"/>
      <c r="E215" s="24" t="s">
        <v>15</v>
      </c>
      <c r="F215" s="27" t="s">
        <v>218</v>
      </c>
      <c r="G215" s="29">
        <v>42.64</v>
      </c>
      <c r="H215" s="29">
        <f t="shared" si="3"/>
        <v>34112</v>
      </c>
      <c r="I215" s="27"/>
    </row>
    <row r="216" ht="24" spans="1:9">
      <c r="A216" s="27" t="s">
        <v>292</v>
      </c>
      <c r="B216" s="27" t="s">
        <v>307</v>
      </c>
      <c r="C216" s="28" t="s">
        <v>308</v>
      </c>
      <c r="D216" s="27"/>
      <c r="E216" s="24" t="s">
        <v>15</v>
      </c>
      <c r="F216" s="27" t="s">
        <v>55</v>
      </c>
      <c r="G216" s="29">
        <v>11.03</v>
      </c>
      <c r="H216" s="29">
        <f t="shared" si="3"/>
        <v>8824</v>
      </c>
      <c r="I216" s="27"/>
    </row>
    <row r="217" ht="24" spans="1:9">
      <c r="A217" s="27" t="s">
        <v>292</v>
      </c>
      <c r="B217" s="27" t="s">
        <v>307</v>
      </c>
      <c r="C217" s="28" t="s">
        <v>309</v>
      </c>
      <c r="D217" s="27"/>
      <c r="E217" s="24" t="s">
        <v>15</v>
      </c>
      <c r="F217" s="27" t="s">
        <v>55</v>
      </c>
      <c r="G217" s="29">
        <v>9.9</v>
      </c>
      <c r="H217" s="29">
        <f t="shared" si="3"/>
        <v>7920</v>
      </c>
      <c r="I217" s="27"/>
    </row>
    <row r="218" ht="24" spans="1:9">
      <c r="A218" s="27" t="s">
        <v>292</v>
      </c>
      <c r="B218" s="27" t="s">
        <v>307</v>
      </c>
      <c r="C218" s="28" t="s">
        <v>310</v>
      </c>
      <c r="D218" s="27"/>
      <c r="E218" s="24" t="s">
        <v>15</v>
      </c>
      <c r="F218" s="27" t="s">
        <v>55</v>
      </c>
      <c r="G218" s="29">
        <v>5.11</v>
      </c>
      <c r="H218" s="29">
        <f t="shared" si="3"/>
        <v>4088</v>
      </c>
      <c r="I218" s="27"/>
    </row>
    <row r="219" ht="24" spans="1:9">
      <c r="A219" s="27" t="s">
        <v>292</v>
      </c>
      <c r="B219" s="27" t="s">
        <v>307</v>
      </c>
      <c r="C219" s="28" t="s">
        <v>311</v>
      </c>
      <c r="D219" s="27"/>
      <c r="E219" s="24" t="s">
        <v>15</v>
      </c>
      <c r="F219" s="27" t="s">
        <v>55</v>
      </c>
      <c r="G219" s="29">
        <v>24.59</v>
      </c>
      <c r="H219" s="29">
        <f t="shared" si="3"/>
        <v>19672</v>
      </c>
      <c r="I219" s="27"/>
    </row>
    <row r="220" ht="24" spans="1:9">
      <c r="A220" s="27" t="s">
        <v>292</v>
      </c>
      <c r="B220" s="27" t="s">
        <v>307</v>
      </c>
      <c r="C220" s="28" t="s">
        <v>312</v>
      </c>
      <c r="D220" s="27"/>
      <c r="E220" s="24" t="s">
        <v>15</v>
      </c>
      <c r="F220" s="27" t="s">
        <v>55</v>
      </c>
      <c r="G220" s="29">
        <v>6.38</v>
      </c>
      <c r="H220" s="29">
        <f t="shared" si="3"/>
        <v>5104</v>
      </c>
      <c r="I220" s="27"/>
    </row>
    <row r="221" ht="24" spans="1:9">
      <c r="A221" s="27" t="s">
        <v>292</v>
      </c>
      <c r="B221" s="27" t="s">
        <v>307</v>
      </c>
      <c r="C221" s="28" t="s">
        <v>313</v>
      </c>
      <c r="D221" s="27"/>
      <c r="E221" s="24" t="s">
        <v>15</v>
      </c>
      <c r="F221" s="27" t="s">
        <v>55</v>
      </c>
      <c r="G221" s="29">
        <v>107.08</v>
      </c>
      <c r="H221" s="29">
        <f t="shared" si="3"/>
        <v>85664</v>
      </c>
      <c r="I221" s="27"/>
    </row>
    <row r="222" ht="24" spans="1:9">
      <c r="A222" s="27" t="s">
        <v>292</v>
      </c>
      <c r="B222" s="27" t="s">
        <v>307</v>
      </c>
      <c r="C222" s="28" t="s">
        <v>314</v>
      </c>
      <c r="D222" s="27"/>
      <c r="E222" s="24" t="s">
        <v>15</v>
      </c>
      <c r="F222" s="27" t="s">
        <v>55</v>
      </c>
      <c r="G222" s="29">
        <v>2.71</v>
      </c>
      <c r="H222" s="29">
        <f t="shared" si="3"/>
        <v>2168</v>
      </c>
      <c r="I222" s="27"/>
    </row>
    <row r="223" ht="24" spans="1:9">
      <c r="A223" s="27" t="s">
        <v>292</v>
      </c>
      <c r="B223" s="27" t="s">
        <v>307</v>
      </c>
      <c r="C223" s="28" t="s">
        <v>315</v>
      </c>
      <c r="D223" s="27"/>
      <c r="E223" s="24" t="s">
        <v>15</v>
      </c>
      <c r="F223" s="27" t="s">
        <v>55</v>
      </c>
      <c r="G223" s="29">
        <v>30.21</v>
      </c>
      <c r="H223" s="29">
        <f t="shared" si="3"/>
        <v>24168</v>
      </c>
      <c r="I223" s="27"/>
    </row>
    <row r="224" ht="24" spans="1:9">
      <c r="A224" s="27" t="s">
        <v>292</v>
      </c>
      <c r="B224" s="27" t="s">
        <v>307</v>
      </c>
      <c r="C224" s="28" t="s">
        <v>316</v>
      </c>
      <c r="D224" s="27"/>
      <c r="E224" s="24" t="s">
        <v>15</v>
      </c>
      <c r="F224" s="27" t="s">
        <v>55</v>
      </c>
      <c r="G224" s="29">
        <v>2.66</v>
      </c>
      <c r="H224" s="29">
        <f t="shared" si="3"/>
        <v>2128</v>
      </c>
      <c r="I224" s="27"/>
    </row>
    <row r="225" ht="24" spans="1:9">
      <c r="A225" s="27" t="s">
        <v>292</v>
      </c>
      <c r="B225" s="27" t="s">
        <v>307</v>
      </c>
      <c r="C225" s="28" t="s">
        <v>317</v>
      </c>
      <c r="D225" s="27"/>
      <c r="E225" s="24" t="s">
        <v>15</v>
      </c>
      <c r="F225" s="27" t="s">
        <v>55</v>
      </c>
      <c r="G225" s="29">
        <v>44.99</v>
      </c>
      <c r="H225" s="29">
        <f t="shared" si="3"/>
        <v>35992</v>
      </c>
      <c r="I225" s="27"/>
    </row>
    <row r="226" ht="24" spans="1:9">
      <c r="A226" s="27" t="s">
        <v>292</v>
      </c>
      <c r="B226" s="27" t="s">
        <v>307</v>
      </c>
      <c r="C226" s="28" t="s">
        <v>318</v>
      </c>
      <c r="D226" s="27"/>
      <c r="E226" s="24" t="s">
        <v>15</v>
      </c>
      <c r="F226" s="27" t="s">
        <v>55</v>
      </c>
      <c r="G226" s="29">
        <v>24.38</v>
      </c>
      <c r="H226" s="29">
        <f t="shared" si="3"/>
        <v>19504</v>
      </c>
      <c r="I226" s="27"/>
    </row>
    <row r="227" ht="24" spans="1:9">
      <c r="A227" s="27" t="s">
        <v>292</v>
      </c>
      <c r="B227" s="27" t="s">
        <v>307</v>
      </c>
      <c r="C227" s="28" t="s">
        <v>319</v>
      </c>
      <c r="D227" s="27"/>
      <c r="E227" s="24" t="s">
        <v>15</v>
      </c>
      <c r="F227" s="27" t="s">
        <v>55</v>
      </c>
      <c r="G227" s="29">
        <v>28.17</v>
      </c>
      <c r="H227" s="29">
        <f t="shared" si="3"/>
        <v>22536</v>
      </c>
      <c r="I227" s="27"/>
    </row>
    <row r="228" ht="24" spans="1:9">
      <c r="A228" s="27" t="s">
        <v>292</v>
      </c>
      <c r="B228" s="27" t="s">
        <v>307</v>
      </c>
      <c r="C228" s="28" t="s">
        <v>320</v>
      </c>
      <c r="D228" s="27"/>
      <c r="E228" s="24" t="s">
        <v>15</v>
      </c>
      <c r="F228" s="27" t="s">
        <v>55</v>
      </c>
      <c r="G228" s="29">
        <v>20.06</v>
      </c>
      <c r="H228" s="29">
        <f t="shared" si="3"/>
        <v>16048</v>
      </c>
      <c r="I228" s="27"/>
    </row>
    <row r="229" ht="24" spans="1:9">
      <c r="A229" s="27" t="s">
        <v>292</v>
      </c>
      <c r="B229" s="27" t="s">
        <v>321</v>
      </c>
      <c r="C229" s="28" t="s">
        <v>322</v>
      </c>
      <c r="D229" s="27"/>
      <c r="E229" s="24" t="s">
        <v>15</v>
      </c>
      <c r="F229" s="27" t="s">
        <v>55</v>
      </c>
      <c r="G229" s="29">
        <v>2.25</v>
      </c>
      <c r="H229" s="29">
        <f t="shared" si="3"/>
        <v>1800</v>
      </c>
      <c r="I229" s="27"/>
    </row>
    <row r="230" ht="24" spans="1:9">
      <c r="A230" s="27" t="s">
        <v>292</v>
      </c>
      <c r="B230" s="27" t="s">
        <v>321</v>
      </c>
      <c r="C230" s="28" t="s">
        <v>323</v>
      </c>
      <c r="D230" s="27"/>
      <c r="E230" s="24" t="s">
        <v>15</v>
      </c>
      <c r="F230" s="27" t="s">
        <v>55</v>
      </c>
      <c r="G230" s="29">
        <v>1.75</v>
      </c>
      <c r="H230" s="29">
        <f t="shared" si="3"/>
        <v>1400</v>
      </c>
      <c r="I230" s="27"/>
    </row>
    <row r="231" ht="24" spans="1:9">
      <c r="A231" s="27" t="s">
        <v>292</v>
      </c>
      <c r="B231" s="27" t="s">
        <v>321</v>
      </c>
      <c r="C231" s="28" t="s">
        <v>324</v>
      </c>
      <c r="D231" s="27"/>
      <c r="E231" s="24" t="s">
        <v>15</v>
      </c>
      <c r="F231" s="27" t="s">
        <v>55</v>
      </c>
      <c r="G231" s="29">
        <v>21.1</v>
      </c>
      <c r="H231" s="29">
        <f t="shared" si="3"/>
        <v>16880</v>
      </c>
      <c r="I231" s="27"/>
    </row>
    <row r="232" ht="24" spans="1:9">
      <c r="A232" s="27" t="s">
        <v>292</v>
      </c>
      <c r="B232" s="27" t="s">
        <v>321</v>
      </c>
      <c r="C232" s="28" t="s">
        <v>325</v>
      </c>
      <c r="D232" s="27"/>
      <c r="E232" s="24" t="s">
        <v>15</v>
      </c>
      <c r="F232" s="27" t="s">
        <v>55</v>
      </c>
      <c r="G232" s="29">
        <v>12.28</v>
      </c>
      <c r="H232" s="29">
        <f t="shared" si="3"/>
        <v>9824</v>
      </c>
      <c r="I232" s="27"/>
    </row>
    <row r="233" ht="24" spans="1:9">
      <c r="A233" s="27" t="s">
        <v>292</v>
      </c>
      <c r="B233" s="27" t="s">
        <v>321</v>
      </c>
      <c r="C233" s="28" t="s">
        <v>326</v>
      </c>
      <c r="D233" s="27"/>
      <c r="E233" s="24" t="s">
        <v>15</v>
      </c>
      <c r="F233" s="27" t="s">
        <v>55</v>
      </c>
      <c r="G233" s="29">
        <v>3.41</v>
      </c>
      <c r="H233" s="29">
        <f t="shared" si="3"/>
        <v>2728</v>
      </c>
      <c r="I233" s="27"/>
    </row>
    <row r="234" ht="24" spans="1:9">
      <c r="A234" s="27" t="s">
        <v>292</v>
      </c>
      <c r="B234" s="27" t="s">
        <v>321</v>
      </c>
      <c r="C234" s="28" t="s">
        <v>327</v>
      </c>
      <c r="D234" s="27"/>
      <c r="E234" s="24" t="s">
        <v>15</v>
      </c>
      <c r="F234" s="27" t="s">
        <v>55</v>
      </c>
      <c r="G234" s="29">
        <v>92.25</v>
      </c>
      <c r="H234" s="29">
        <f t="shared" si="3"/>
        <v>73800</v>
      </c>
      <c r="I234" s="27"/>
    </row>
    <row r="235" ht="24" spans="1:9">
      <c r="A235" s="27" t="s">
        <v>292</v>
      </c>
      <c r="B235" s="27" t="s">
        <v>328</v>
      </c>
      <c r="C235" s="28" t="s">
        <v>329</v>
      </c>
      <c r="D235" s="27"/>
      <c r="E235" s="24" t="s">
        <v>15</v>
      </c>
      <c r="F235" s="27" t="s">
        <v>55</v>
      </c>
      <c r="G235" s="29">
        <v>3.25</v>
      </c>
      <c r="H235" s="29">
        <f t="shared" si="3"/>
        <v>2600</v>
      </c>
      <c r="I235" s="27"/>
    </row>
    <row r="236" ht="24" spans="1:9">
      <c r="A236" s="27" t="s">
        <v>292</v>
      </c>
      <c r="B236" s="27" t="s">
        <v>328</v>
      </c>
      <c r="C236" s="28" t="s">
        <v>330</v>
      </c>
      <c r="D236" s="27"/>
      <c r="E236" s="24" t="s">
        <v>15</v>
      </c>
      <c r="F236" s="27" t="s">
        <v>16</v>
      </c>
      <c r="G236" s="29">
        <v>4.8</v>
      </c>
      <c r="H236" s="29">
        <f t="shared" si="3"/>
        <v>3840</v>
      </c>
      <c r="I236" s="27"/>
    </row>
    <row r="237" ht="24" spans="1:9">
      <c r="A237" s="27" t="s">
        <v>292</v>
      </c>
      <c r="B237" s="27" t="s">
        <v>328</v>
      </c>
      <c r="C237" s="28" t="s">
        <v>331</v>
      </c>
      <c r="D237" s="27"/>
      <c r="E237" s="24" t="s">
        <v>15</v>
      </c>
      <c r="F237" s="27" t="s">
        <v>55</v>
      </c>
      <c r="G237" s="29">
        <v>32.96</v>
      </c>
      <c r="H237" s="29">
        <f t="shared" si="3"/>
        <v>26368</v>
      </c>
      <c r="I237" s="27"/>
    </row>
    <row r="238" ht="24" spans="1:9">
      <c r="A238" s="27" t="s">
        <v>292</v>
      </c>
      <c r="B238" s="27" t="s">
        <v>332</v>
      </c>
      <c r="C238" s="28" t="s">
        <v>333</v>
      </c>
      <c r="D238" s="27"/>
      <c r="E238" s="24" t="s">
        <v>15</v>
      </c>
      <c r="F238" s="27" t="s">
        <v>16</v>
      </c>
      <c r="G238" s="29">
        <v>17.26</v>
      </c>
      <c r="H238" s="29">
        <f t="shared" si="3"/>
        <v>13808</v>
      </c>
      <c r="I238" s="27"/>
    </row>
    <row r="239" ht="24" spans="1:9">
      <c r="A239" s="27" t="s">
        <v>292</v>
      </c>
      <c r="B239" s="27" t="s">
        <v>332</v>
      </c>
      <c r="C239" s="28" t="s">
        <v>334</v>
      </c>
      <c r="D239" s="27"/>
      <c r="E239" s="24" t="s">
        <v>15</v>
      </c>
      <c r="F239" s="27" t="s">
        <v>16</v>
      </c>
      <c r="G239" s="29">
        <v>35.53</v>
      </c>
      <c r="H239" s="29">
        <f t="shared" si="3"/>
        <v>28424</v>
      </c>
      <c r="I239" s="27"/>
    </row>
    <row r="240" ht="24" spans="1:9">
      <c r="A240" s="27" t="s">
        <v>292</v>
      </c>
      <c r="B240" s="27" t="s">
        <v>332</v>
      </c>
      <c r="C240" s="28" t="s">
        <v>335</v>
      </c>
      <c r="D240" s="27"/>
      <c r="E240" s="24" t="s">
        <v>15</v>
      </c>
      <c r="F240" s="27" t="s">
        <v>55</v>
      </c>
      <c r="G240" s="29">
        <v>1.22</v>
      </c>
      <c r="H240" s="29">
        <f t="shared" si="3"/>
        <v>976</v>
      </c>
      <c r="I240" s="27"/>
    </row>
    <row r="241" ht="24" spans="1:9">
      <c r="A241" s="27" t="s">
        <v>292</v>
      </c>
      <c r="B241" s="27" t="s">
        <v>336</v>
      </c>
      <c r="C241" s="28" t="s">
        <v>337</v>
      </c>
      <c r="D241" s="27"/>
      <c r="E241" s="24" t="s">
        <v>15</v>
      </c>
      <c r="F241" s="27" t="s">
        <v>55</v>
      </c>
      <c r="G241" s="29">
        <v>2.93</v>
      </c>
      <c r="H241" s="29">
        <f t="shared" si="3"/>
        <v>2344</v>
      </c>
      <c r="I241" s="27"/>
    </row>
    <row r="242" ht="24" spans="1:9">
      <c r="A242" s="27" t="s">
        <v>292</v>
      </c>
      <c r="B242" s="27" t="s">
        <v>338</v>
      </c>
      <c r="C242" s="28" t="s">
        <v>339</v>
      </c>
      <c r="D242" s="27"/>
      <c r="E242" s="24" t="s">
        <v>15</v>
      </c>
      <c r="F242" s="27" t="s">
        <v>55</v>
      </c>
      <c r="G242" s="29">
        <v>7.5</v>
      </c>
      <c r="H242" s="29">
        <f t="shared" si="3"/>
        <v>6000</v>
      </c>
      <c r="I242" s="27"/>
    </row>
    <row r="243" ht="24" spans="1:9">
      <c r="A243" s="27" t="s">
        <v>292</v>
      </c>
      <c r="B243" s="27" t="s">
        <v>338</v>
      </c>
      <c r="C243" s="28" t="s">
        <v>340</v>
      </c>
      <c r="D243" s="27"/>
      <c r="E243" s="24" t="s">
        <v>15</v>
      </c>
      <c r="F243" s="27" t="s">
        <v>16</v>
      </c>
      <c r="G243" s="29">
        <v>3.27</v>
      </c>
      <c r="H243" s="29">
        <f t="shared" si="3"/>
        <v>2616</v>
      </c>
      <c r="I243" s="27"/>
    </row>
    <row r="244" ht="24" spans="1:9">
      <c r="A244" s="27" t="s">
        <v>292</v>
      </c>
      <c r="B244" s="27" t="s">
        <v>338</v>
      </c>
      <c r="C244" s="28" t="s">
        <v>341</v>
      </c>
      <c r="D244" s="27"/>
      <c r="E244" s="24" t="s">
        <v>15</v>
      </c>
      <c r="F244" s="27" t="s">
        <v>16</v>
      </c>
      <c r="G244" s="29">
        <v>41.17</v>
      </c>
      <c r="H244" s="29">
        <f t="shared" si="3"/>
        <v>32936</v>
      </c>
      <c r="I244" s="27"/>
    </row>
    <row r="245" ht="24" spans="1:9">
      <c r="A245" s="27" t="s">
        <v>292</v>
      </c>
      <c r="B245" s="27" t="s">
        <v>338</v>
      </c>
      <c r="C245" s="28" t="s">
        <v>342</v>
      </c>
      <c r="D245" s="27"/>
      <c r="E245" s="24" t="s">
        <v>15</v>
      </c>
      <c r="F245" s="27" t="s">
        <v>55</v>
      </c>
      <c r="G245" s="29">
        <v>13.03</v>
      </c>
      <c r="H245" s="29">
        <f t="shared" si="3"/>
        <v>10424</v>
      </c>
      <c r="I245" s="27"/>
    </row>
    <row r="246" ht="24" spans="1:9">
      <c r="A246" s="27" t="s">
        <v>292</v>
      </c>
      <c r="B246" s="27" t="s">
        <v>338</v>
      </c>
      <c r="C246" s="28" t="s">
        <v>343</v>
      </c>
      <c r="D246" s="27"/>
      <c r="E246" s="24" t="s">
        <v>15</v>
      </c>
      <c r="F246" s="27" t="s">
        <v>16</v>
      </c>
      <c r="G246" s="29">
        <v>15.71</v>
      </c>
      <c r="H246" s="29">
        <f t="shared" si="3"/>
        <v>12568</v>
      </c>
      <c r="I246" s="27"/>
    </row>
    <row r="247" ht="24" spans="1:9">
      <c r="A247" s="27" t="s">
        <v>292</v>
      </c>
      <c r="B247" s="27" t="s">
        <v>338</v>
      </c>
      <c r="C247" s="28" t="s">
        <v>344</v>
      </c>
      <c r="D247" s="27"/>
      <c r="E247" s="24" t="s">
        <v>15</v>
      </c>
      <c r="F247" s="27" t="s">
        <v>55</v>
      </c>
      <c r="G247" s="29">
        <v>20.91</v>
      </c>
      <c r="H247" s="29">
        <f t="shared" si="3"/>
        <v>16728</v>
      </c>
      <c r="I247" s="27"/>
    </row>
    <row r="248" ht="24" spans="1:9">
      <c r="A248" s="27" t="s">
        <v>292</v>
      </c>
      <c r="B248" s="27" t="s">
        <v>345</v>
      </c>
      <c r="C248" s="28" t="s">
        <v>346</v>
      </c>
      <c r="D248" s="27"/>
      <c r="E248" s="24" t="s">
        <v>15</v>
      </c>
      <c r="F248" s="27" t="s">
        <v>218</v>
      </c>
      <c r="G248" s="29">
        <v>99.25</v>
      </c>
      <c r="H248" s="29">
        <f t="shared" si="3"/>
        <v>79400</v>
      </c>
      <c r="I248" s="27"/>
    </row>
    <row r="249" ht="24" spans="1:9">
      <c r="A249" s="27" t="s">
        <v>292</v>
      </c>
      <c r="B249" s="27" t="s">
        <v>347</v>
      </c>
      <c r="C249" s="28" t="s">
        <v>348</v>
      </c>
      <c r="D249" s="27"/>
      <c r="E249" s="24" t="s">
        <v>15</v>
      </c>
      <c r="F249" s="27" t="s">
        <v>16</v>
      </c>
      <c r="G249" s="29">
        <v>10.19</v>
      </c>
      <c r="H249" s="29">
        <f t="shared" si="3"/>
        <v>8152</v>
      </c>
      <c r="I249" s="27"/>
    </row>
    <row r="250" ht="24" spans="1:9">
      <c r="A250" s="27" t="s">
        <v>292</v>
      </c>
      <c r="B250" s="27" t="s">
        <v>347</v>
      </c>
      <c r="C250" s="28" t="s">
        <v>349</v>
      </c>
      <c r="D250" s="27"/>
      <c r="E250" s="24" t="s">
        <v>15</v>
      </c>
      <c r="F250" s="27" t="s">
        <v>16</v>
      </c>
      <c r="G250" s="29">
        <v>1.3</v>
      </c>
      <c r="H250" s="29">
        <f t="shared" si="3"/>
        <v>1040</v>
      </c>
      <c r="I250" s="27"/>
    </row>
    <row r="251" ht="24" spans="1:9">
      <c r="A251" s="27" t="s">
        <v>292</v>
      </c>
      <c r="B251" s="27" t="s">
        <v>347</v>
      </c>
      <c r="C251" s="28" t="s">
        <v>350</v>
      </c>
      <c r="D251" s="27"/>
      <c r="E251" s="24" t="s">
        <v>15</v>
      </c>
      <c r="F251" s="27" t="s">
        <v>16</v>
      </c>
      <c r="G251" s="29">
        <v>5.83</v>
      </c>
      <c r="H251" s="29">
        <f t="shared" si="3"/>
        <v>4664</v>
      </c>
      <c r="I251" s="27"/>
    </row>
    <row r="252" ht="24" spans="1:9">
      <c r="A252" s="27" t="s">
        <v>292</v>
      </c>
      <c r="B252" s="27" t="s">
        <v>347</v>
      </c>
      <c r="C252" s="28" t="s">
        <v>351</v>
      </c>
      <c r="D252" s="27"/>
      <c r="E252" s="24" t="s">
        <v>15</v>
      </c>
      <c r="F252" s="27" t="s">
        <v>16</v>
      </c>
      <c r="G252" s="29">
        <v>16.52</v>
      </c>
      <c r="H252" s="29">
        <f t="shared" si="3"/>
        <v>13216</v>
      </c>
      <c r="I252" s="27"/>
    </row>
  </sheetData>
  <autoFilter ref="A4:I252">
    <extLst/>
  </autoFilter>
  <sortState ref="A6:I252">
    <sortCondition ref="A6:A252" descending="1"/>
    <sortCondition ref="B6:B252"/>
    <sortCondition ref="C6:C252"/>
  </sortState>
  <mergeCells count="2">
    <mergeCell ref="A2:I2"/>
    <mergeCell ref="F3:I3"/>
  </mergeCells>
  <pageMargins left="0.751388888888889" right="0.554861111111111" top="0.708333333333333" bottom="0.66875" header="0.5" footer="0.5"/>
  <pageSetup paperSize="9" scale="9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1" sqref="A1:G1"/>
    </sheetView>
  </sheetViews>
  <sheetFormatPr defaultColWidth="12.75" defaultRowHeight="29" customHeight="1" outlineLevelCol="6"/>
  <cols>
    <col min="1" max="2" width="12.75" style="1" customWidth="1"/>
    <col min="3" max="3" width="11.5" style="1" customWidth="1"/>
    <col min="4" max="7" width="12.75" style="1" customWidth="1"/>
    <col min="8" max="8" width="12.75" style="2" customWidth="1"/>
    <col min="9" max="16384" width="12.75" style="1" customWidth="1"/>
  </cols>
  <sheetData>
    <row r="1" customHeight="1" spans="1:7">
      <c r="A1" s="3" t="s">
        <v>352</v>
      </c>
      <c r="B1" s="3"/>
      <c r="C1" s="3"/>
      <c r="D1" s="3"/>
      <c r="E1" s="3"/>
      <c r="F1" s="3"/>
      <c r="G1" s="3"/>
    </row>
    <row r="2" customHeight="1" spans="6:6">
      <c r="F2" s="1" t="s">
        <v>2</v>
      </c>
    </row>
    <row r="3" customHeight="1" spans="1:7">
      <c r="A3" s="4" t="s">
        <v>353</v>
      </c>
      <c r="B3" s="4" t="s">
        <v>354</v>
      </c>
      <c r="C3" s="4" t="s">
        <v>355</v>
      </c>
      <c r="D3" s="4" t="s">
        <v>5</v>
      </c>
      <c r="E3" s="4" t="s">
        <v>6</v>
      </c>
      <c r="F3" s="4" t="s">
        <v>9</v>
      </c>
      <c r="G3" s="5" t="s">
        <v>356</v>
      </c>
    </row>
    <row r="4" customHeight="1" spans="1:7">
      <c r="A4" s="6" t="s">
        <v>357</v>
      </c>
      <c r="B4" s="6" t="s">
        <v>357</v>
      </c>
      <c r="C4" s="6"/>
      <c r="D4" s="6"/>
      <c r="E4" s="6"/>
      <c r="F4" s="6">
        <v>4000</v>
      </c>
      <c r="G4" s="7">
        <v>800000</v>
      </c>
    </row>
    <row r="5" customHeight="1" spans="1:7">
      <c r="A5" s="4" t="s">
        <v>358</v>
      </c>
      <c r="B5" s="4" t="s">
        <v>359</v>
      </c>
      <c r="C5" s="4"/>
      <c r="D5" s="4"/>
      <c r="E5" s="4"/>
      <c r="F5" s="4">
        <v>3000</v>
      </c>
      <c r="G5" s="5">
        <v>600000</v>
      </c>
    </row>
    <row r="6" customHeight="1" spans="1:7">
      <c r="A6" s="4" t="s">
        <v>359</v>
      </c>
      <c r="B6" s="4" t="s">
        <v>359</v>
      </c>
      <c r="C6" s="4" t="s">
        <v>360</v>
      </c>
      <c r="D6" s="4">
        <v>1</v>
      </c>
      <c r="E6" s="4" t="s">
        <v>361</v>
      </c>
      <c r="F6" s="4">
        <v>360</v>
      </c>
      <c r="G6" s="4">
        <f>F6*200</f>
        <v>72000</v>
      </c>
    </row>
    <row r="7" customHeight="1" spans="1:7">
      <c r="A7" s="4" t="s">
        <v>359</v>
      </c>
      <c r="B7" s="4" t="s">
        <v>359</v>
      </c>
      <c r="C7" s="4" t="s">
        <v>362</v>
      </c>
      <c r="D7" s="4">
        <v>1</v>
      </c>
      <c r="E7" s="4" t="s">
        <v>361</v>
      </c>
      <c r="F7" s="4">
        <v>176</v>
      </c>
      <c r="G7" s="4">
        <f t="shared" ref="G7:G20" si="0">F7*200</f>
        <v>35200</v>
      </c>
    </row>
    <row r="8" customHeight="1" spans="1:7">
      <c r="A8" s="4" t="s">
        <v>359</v>
      </c>
      <c r="B8" s="4" t="s">
        <v>359</v>
      </c>
      <c r="C8" s="4" t="s">
        <v>362</v>
      </c>
      <c r="D8" s="4">
        <v>2</v>
      </c>
      <c r="E8" s="4" t="s">
        <v>361</v>
      </c>
      <c r="F8" s="4">
        <v>242</v>
      </c>
      <c r="G8" s="4">
        <f t="shared" si="0"/>
        <v>48400</v>
      </c>
    </row>
    <row r="9" customHeight="1" spans="1:7">
      <c r="A9" s="4" t="s">
        <v>359</v>
      </c>
      <c r="B9" s="4" t="s">
        <v>359</v>
      </c>
      <c r="C9" s="4" t="s">
        <v>362</v>
      </c>
      <c r="D9" s="4">
        <v>3</v>
      </c>
      <c r="E9" s="4" t="s">
        <v>361</v>
      </c>
      <c r="F9" s="4">
        <v>296</v>
      </c>
      <c r="G9" s="4">
        <f t="shared" si="0"/>
        <v>59200</v>
      </c>
    </row>
    <row r="10" customHeight="1" spans="1:7">
      <c r="A10" s="4" t="s">
        <v>359</v>
      </c>
      <c r="B10" s="4" t="s">
        <v>359</v>
      </c>
      <c r="C10" s="4" t="s">
        <v>362</v>
      </c>
      <c r="D10" s="4">
        <v>4</v>
      </c>
      <c r="E10" s="4" t="s">
        <v>361</v>
      </c>
      <c r="F10" s="4">
        <v>280</v>
      </c>
      <c r="G10" s="4">
        <f t="shared" si="0"/>
        <v>56000</v>
      </c>
    </row>
    <row r="11" customHeight="1" spans="1:7">
      <c r="A11" s="4" t="s">
        <v>359</v>
      </c>
      <c r="B11" s="4" t="s">
        <v>359</v>
      </c>
      <c r="C11" s="4" t="s">
        <v>362</v>
      </c>
      <c r="D11" s="4">
        <v>5</v>
      </c>
      <c r="E11" s="4" t="s">
        <v>361</v>
      </c>
      <c r="F11" s="4">
        <v>292</v>
      </c>
      <c r="G11" s="4">
        <f t="shared" si="0"/>
        <v>58400</v>
      </c>
    </row>
    <row r="12" customHeight="1" spans="1:7">
      <c r="A12" s="4" t="s">
        <v>359</v>
      </c>
      <c r="B12" s="4" t="s">
        <v>359</v>
      </c>
      <c r="C12" s="4" t="s">
        <v>362</v>
      </c>
      <c r="D12" s="4">
        <v>6</v>
      </c>
      <c r="E12" s="4" t="s">
        <v>361</v>
      </c>
      <c r="F12" s="4">
        <v>275</v>
      </c>
      <c r="G12" s="4">
        <f t="shared" si="0"/>
        <v>55000</v>
      </c>
    </row>
    <row r="13" customHeight="1" spans="1:7">
      <c r="A13" s="4" t="s">
        <v>359</v>
      </c>
      <c r="B13" s="4" t="s">
        <v>359</v>
      </c>
      <c r="C13" s="4" t="s">
        <v>362</v>
      </c>
      <c r="D13" s="4">
        <v>7</v>
      </c>
      <c r="E13" s="4" t="s">
        <v>361</v>
      </c>
      <c r="F13" s="4">
        <v>209</v>
      </c>
      <c r="G13" s="4">
        <f t="shared" si="0"/>
        <v>41800</v>
      </c>
    </row>
    <row r="14" customHeight="1" spans="1:7">
      <c r="A14" s="4" t="s">
        <v>359</v>
      </c>
      <c r="B14" s="4" t="s">
        <v>359</v>
      </c>
      <c r="C14" s="4" t="s">
        <v>362</v>
      </c>
      <c r="D14" s="4">
        <v>8</v>
      </c>
      <c r="E14" s="4" t="s">
        <v>361</v>
      </c>
      <c r="F14" s="4">
        <v>313</v>
      </c>
      <c r="G14" s="4">
        <f t="shared" si="0"/>
        <v>62600</v>
      </c>
    </row>
    <row r="15" customHeight="1" spans="1:7">
      <c r="A15" s="4" t="s">
        <v>359</v>
      </c>
      <c r="B15" s="4" t="s">
        <v>359</v>
      </c>
      <c r="C15" s="4" t="s">
        <v>362</v>
      </c>
      <c r="D15" s="4">
        <v>9</v>
      </c>
      <c r="E15" s="4" t="s">
        <v>361</v>
      </c>
      <c r="F15" s="4">
        <v>293</v>
      </c>
      <c r="G15" s="4">
        <f t="shared" si="0"/>
        <v>58600</v>
      </c>
    </row>
    <row r="16" customHeight="1" spans="1:7">
      <c r="A16" s="4" t="s">
        <v>359</v>
      </c>
      <c r="B16" s="4" t="s">
        <v>359</v>
      </c>
      <c r="C16" s="4" t="s">
        <v>362</v>
      </c>
      <c r="D16" s="4">
        <v>10</v>
      </c>
      <c r="E16" s="4" t="s">
        <v>361</v>
      </c>
      <c r="F16" s="4">
        <v>264</v>
      </c>
      <c r="G16" s="4">
        <f t="shared" si="0"/>
        <v>52800</v>
      </c>
    </row>
    <row r="17" customHeight="1" spans="1:7">
      <c r="A17" s="4" t="s">
        <v>363</v>
      </c>
      <c r="B17" s="4" t="s">
        <v>364</v>
      </c>
      <c r="C17" s="4"/>
      <c r="D17" s="4"/>
      <c r="E17" s="4"/>
      <c r="F17" s="4">
        <v>1000</v>
      </c>
      <c r="G17" s="4">
        <v>200000</v>
      </c>
    </row>
    <row r="18" customHeight="1" spans="1:7">
      <c r="A18" s="4" t="s">
        <v>364</v>
      </c>
      <c r="B18" s="4" t="s">
        <v>364</v>
      </c>
      <c r="C18" s="4" t="s">
        <v>365</v>
      </c>
      <c r="D18" s="4">
        <v>1</v>
      </c>
      <c r="E18" s="4" t="s">
        <v>366</v>
      </c>
      <c r="F18" s="4">
        <v>265</v>
      </c>
      <c r="G18" s="4">
        <f>F18*200</f>
        <v>53000</v>
      </c>
    </row>
    <row r="19" customHeight="1" spans="1:7">
      <c r="A19" s="4" t="s">
        <v>364</v>
      </c>
      <c r="B19" s="4" t="s">
        <v>364</v>
      </c>
      <c r="C19" s="4" t="s">
        <v>365</v>
      </c>
      <c r="D19" s="4">
        <v>2</v>
      </c>
      <c r="E19" s="4" t="s">
        <v>366</v>
      </c>
      <c r="F19" s="4">
        <v>235</v>
      </c>
      <c r="G19" s="4">
        <f>F19*200</f>
        <v>47000</v>
      </c>
    </row>
    <row r="20" customHeight="1" spans="1:7">
      <c r="A20" s="4" t="s">
        <v>364</v>
      </c>
      <c r="B20" s="4" t="s">
        <v>364</v>
      </c>
      <c r="C20" s="4" t="s">
        <v>367</v>
      </c>
      <c r="D20" s="4">
        <v>3</v>
      </c>
      <c r="E20" s="2" t="s">
        <v>368</v>
      </c>
      <c r="F20" s="4">
        <v>250</v>
      </c>
      <c r="G20" s="4">
        <f>F20*200</f>
        <v>50000</v>
      </c>
    </row>
    <row r="21" customHeight="1" spans="1:7">
      <c r="A21" s="4" t="s">
        <v>364</v>
      </c>
      <c r="B21" s="4" t="s">
        <v>364</v>
      </c>
      <c r="C21" s="4" t="s">
        <v>369</v>
      </c>
      <c r="D21" s="4">
        <v>4</v>
      </c>
      <c r="E21" s="4" t="s">
        <v>366</v>
      </c>
      <c r="F21" s="4">
        <v>250</v>
      </c>
      <c r="G21" s="4">
        <f>F21*200</f>
        <v>50000</v>
      </c>
    </row>
  </sheetData>
  <mergeCells count="2">
    <mergeCell ref="A1:G1"/>
    <mergeCell ref="F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天然林保护与营造林项目</vt:lpstr>
      <vt:lpstr>2021中幼林抚育小班表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叶睿</cp:lastModifiedBy>
  <dcterms:created xsi:type="dcterms:W3CDTF">2021-08-17T06:21:00Z</dcterms:created>
  <dcterms:modified xsi:type="dcterms:W3CDTF">2023-02-07T09:23:58Z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162A449E34414616B6B0B7EE40348FCF</vt:lpwstr>
  </property>
  <property fmtid="{D5CDD505-2E9C-101B-9397-08002B2CF9AE}" pid="4" name="KSOReadingLayout">
    <vt:bool>true</vt:bool>
  </property>
</Properties>
</file>