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<sst xmlns="http://schemas.openxmlformats.org/spreadsheetml/2006/main" count="24">
  <si>
    <t>2022年民办养老机构纾困补贴表</t>
  </si>
  <si>
    <t>序号</t>
  </si>
  <si>
    <t>养老机构名称</t>
  </si>
  <si>
    <t>机构性质</t>
  </si>
  <si>
    <t>补贴人数（人）</t>
  </si>
  <si>
    <t>补贴金额（元）</t>
  </si>
  <si>
    <t>随县草店镇养老服务中心</t>
  </si>
  <si>
    <t>民办</t>
  </si>
  <si>
    <t>随县草店镇怡养苑养老院</t>
  </si>
  <si>
    <t>随县环潭福来康养老休闲中心</t>
  </si>
  <si>
    <t>随县环潭镇舒雅园敬老院</t>
  </si>
  <si>
    <t>随县墩子河幸福院</t>
  </si>
  <si>
    <t>随县乐康老年公寓</t>
  </si>
  <si>
    <t>随县唐县镇夕阳红老年公寓</t>
  </si>
  <si>
    <t>随县万福店一家人养老院</t>
  </si>
  <si>
    <t>随县万福镇胜家养老院</t>
  </si>
  <si>
    <t>随县鑫福养老公寓</t>
  </si>
  <si>
    <t>随县殷店镇保丽托老中心</t>
  </si>
  <si>
    <t>随县金塔养老服务中心</t>
  </si>
  <si>
    <t>随州老年养护中心</t>
  </si>
  <si>
    <t>公建民营</t>
  </si>
  <si>
    <t>随县海惠医养结合老年公寓</t>
  </si>
  <si>
    <t>合计</t>
  </si>
  <si>
    <t>备注：按疫情期间实际入住的老年人数，每名老年人每月500元的标准，一次性发放两个月纾困补贴。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</si>
</sst>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A1" sqref="A1:E1"/>
    </sheetView>
  </sheetViews>
  <sheetFormatPr defaultColWidth="9" defaultRowHeight="13.5" outlineLevelCol="4"/>
  <cols>
    <col min="1" max="1" width="9.5" style="1" customWidth="1"/>
    <col min="2" max="2" width="30.375" style="1" customWidth="1"/>
    <col min="3" max="3" width="14.375" style="1" customWidth="1"/>
    <col min="4" max="5" width="25.625" style="1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1" customHeight="1" spans="1:5">
      <c r="A2" s="2"/>
      <c r="B2" s="2"/>
      <c r="C2" s="2"/>
      <c r="D2" s="2"/>
      <c r="E2" s="2"/>
    </row>
    <row r="3" ht="20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0" customHeight="1" spans="1:5">
      <c r="A4" s="4">
        <v>1</v>
      </c>
      <c r="B4" s="4" t="s">
        <v>6</v>
      </c>
      <c r="C4" s="4" t="s">
        <v>7</v>
      </c>
      <c r="D4" s="4">
        <v>26</v>
      </c>
      <c r="E4" s="4">
        <f>D4*1000</f>
        <v>26000</v>
      </c>
    </row>
    <row r="5" ht="20" customHeight="1" spans="1:5">
      <c r="A5" s="4">
        <v>2</v>
      </c>
      <c r="B5" s="4" t="s">
        <v>8</v>
      </c>
      <c r="C5" s="4" t="s">
        <v>7</v>
      </c>
      <c r="D5" s="4">
        <v>26</v>
      </c>
      <c r="E5" s="4">
        <f t="shared" ref="E5:E18" si="0">D5*1000</f>
        <v>26000</v>
      </c>
    </row>
    <row r="6" ht="20" customHeight="1" spans="1:5">
      <c r="A6" s="4">
        <v>3</v>
      </c>
      <c r="B6" s="4" t="s">
        <v>9</v>
      </c>
      <c r="C6" s="4" t="s">
        <v>7</v>
      </c>
      <c r="D6" s="4">
        <v>33</v>
      </c>
      <c r="E6" s="4">
        <f t="shared" si="0"/>
        <v>33000</v>
      </c>
    </row>
    <row r="7" ht="20" customHeight="1" spans="1:5">
      <c r="A7" s="4">
        <v>4</v>
      </c>
      <c r="B7" s="4" t="s">
        <v>10</v>
      </c>
      <c r="C7" s="4" t="s">
        <v>7</v>
      </c>
      <c r="D7" s="4">
        <v>64</v>
      </c>
      <c r="E7" s="4">
        <f t="shared" si="0"/>
        <v>64000</v>
      </c>
    </row>
    <row r="8" ht="20" customHeight="1" spans="1:5">
      <c r="A8" s="4">
        <v>5</v>
      </c>
      <c r="B8" s="4" t="s">
        <v>11</v>
      </c>
      <c r="C8" s="4" t="s">
        <v>7</v>
      </c>
      <c r="D8" s="4">
        <v>45</v>
      </c>
      <c r="E8" s="4">
        <f t="shared" si="0"/>
        <v>45000</v>
      </c>
    </row>
    <row r="9" ht="20" customHeight="1" spans="1:5">
      <c r="A9" s="4">
        <v>6</v>
      </c>
      <c r="B9" s="4" t="s">
        <v>12</v>
      </c>
      <c r="C9" s="4" t="s">
        <v>7</v>
      </c>
      <c r="D9" s="4">
        <v>51</v>
      </c>
      <c r="E9" s="4">
        <f t="shared" si="0"/>
        <v>51000</v>
      </c>
    </row>
    <row r="10" ht="20" customHeight="1" spans="1:5">
      <c r="A10" s="4">
        <v>7</v>
      </c>
      <c r="B10" s="4" t="s">
        <v>13</v>
      </c>
      <c r="C10" s="4" t="s">
        <v>7</v>
      </c>
      <c r="D10" s="4">
        <v>66</v>
      </c>
      <c r="E10" s="4">
        <f t="shared" si="0"/>
        <v>66000</v>
      </c>
    </row>
    <row r="11" ht="20" customHeight="1" spans="1:5">
      <c r="A11" s="4">
        <v>8</v>
      </c>
      <c r="B11" s="4" t="s">
        <v>14</v>
      </c>
      <c r="C11" s="4" t="s">
        <v>7</v>
      </c>
      <c r="D11" s="4">
        <v>29</v>
      </c>
      <c r="E11" s="4">
        <f t="shared" si="0"/>
        <v>29000</v>
      </c>
    </row>
    <row r="12" ht="20" customHeight="1" spans="1:5">
      <c r="A12" s="4">
        <v>9</v>
      </c>
      <c r="B12" s="4" t="s">
        <v>15</v>
      </c>
      <c r="C12" s="4" t="s">
        <v>7</v>
      </c>
      <c r="D12" s="4">
        <v>16</v>
      </c>
      <c r="E12" s="4">
        <f t="shared" si="0"/>
        <v>16000</v>
      </c>
    </row>
    <row r="13" ht="20" customHeight="1" spans="1:5">
      <c r="A13" s="4">
        <v>10</v>
      </c>
      <c r="B13" s="4" t="s">
        <v>16</v>
      </c>
      <c r="C13" s="4" t="s">
        <v>7</v>
      </c>
      <c r="D13" s="4">
        <v>34</v>
      </c>
      <c r="E13" s="4">
        <f t="shared" si="0"/>
        <v>34000</v>
      </c>
    </row>
    <row r="14" ht="20" customHeight="1" spans="1:5">
      <c r="A14" s="4">
        <v>11</v>
      </c>
      <c r="B14" s="4" t="s">
        <v>17</v>
      </c>
      <c r="C14" s="4" t="s">
        <v>7</v>
      </c>
      <c r="D14" s="4">
        <v>32</v>
      </c>
      <c r="E14" s="4">
        <f t="shared" si="0"/>
        <v>32000</v>
      </c>
    </row>
    <row r="15" ht="20" customHeight="1" spans="1:5">
      <c r="A15" s="4">
        <v>12</v>
      </c>
      <c r="B15" s="4" t="s">
        <v>18</v>
      </c>
      <c r="C15" s="4" t="s">
        <v>7</v>
      </c>
      <c r="D15" s="4">
        <v>36</v>
      </c>
      <c r="E15" s="4">
        <f t="shared" si="0"/>
        <v>36000</v>
      </c>
    </row>
    <row r="16" ht="20" customHeight="1" spans="1:5">
      <c r="A16" s="4">
        <v>13</v>
      </c>
      <c r="B16" s="4" t="s">
        <v>19</v>
      </c>
      <c r="C16" s="4" t="s">
        <v>20</v>
      </c>
      <c r="D16" s="4">
        <v>25</v>
      </c>
      <c r="E16" s="4">
        <f t="shared" si="0"/>
        <v>25000</v>
      </c>
    </row>
    <row r="17" ht="20" customHeight="1" spans="1:5">
      <c r="A17" s="4">
        <v>14</v>
      </c>
      <c r="B17" s="4" t="s">
        <v>21</v>
      </c>
      <c r="C17" s="4" t="s">
        <v>20</v>
      </c>
      <c r="D17" s="4">
        <v>69</v>
      </c>
      <c r="E17" s="4">
        <f t="shared" si="0"/>
        <v>69000</v>
      </c>
    </row>
    <row r="18" ht="20" customHeight="1" spans="1:5">
      <c r="A18" s="4"/>
      <c r="B18" s="4" t="s">
        <v>22</v>
      </c>
      <c r="C18" s="4"/>
      <c r="D18" s="4">
        <f>SUM(D4:D17)</f>
        <v>552</v>
      </c>
      <c r="E18" s="4">
        <f t="shared" si="0"/>
        <v>552000</v>
      </c>
    </row>
    <row r="19" ht="20" customHeight="1" spans="1:5">
      <c r="A19" s="5" t="s">
        <v>23</v>
      </c>
      <c r="B19" s="5"/>
      <c r="C19" s="5"/>
      <c r="D19" s="5"/>
      <c r="E19" s="5"/>
    </row>
    <row r="20" ht="20" customHeight="1" spans="1:5">
      <c r="A20" s="5"/>
      <c r="B20" s="5"/>
      <c r="C20" s="5"/>
      <c r="D20" s="5"/>
      <c r="E20" s="5"/>
    </row>
  </sheetData>
  <sortState ref="A3:F15">
    <sortCondition ref="B3"/>
  </sortState>
  <mergeCells count="2">
    <mergeCell ref="A1:E1"/>
    <mergeCell ref="A19:E19"/>
  </mergeCells>
  <pageMargins left="1.25902777777778" right="0.699305555555556" top="0.511805555555556" bottom="0.471527777777778" header="0.3" footer="0.3"/>
  <pageSetup paperSize="9" scale="12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2022-08-04T00:46:00Z</dcterms:created>
  <dcterms:modified xsi:type="dcterms:W3CDTF">2022-11-21T08:07:01Z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38C0612E1EBB4FD28991D84E8770624E</vt:lpwstr>
  </property>
  <property fmtid="{D5CDD505-2E9C-101B-9397-08002B2CF9AE}" pid="3" name="KSOProductBuildVer">
    <vt:lpwstr>2052-10.1.0.6159</vt:lpwstr>
  </property>
</Properties>
</file>