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45" windowHeight="11595"/>
  </bookViews>
  <sheets>
    <sheet name="项目统计表（复核）" sheetId="1" r:id="rId1"/>
  </sheets>
  <definedNames>
    <definedName name="_xlnm.Print_Area" localSheetId="0">'项目统计表（复核）'!$A$1:$G$33</definedName>
  </definedNames>
  <calcPr calcId="144525" calcCompleted="0" calcOnSave="0"/>
</workbook>
</file>

<file path=xl/sharedStrings.xml><?xml version="1.0" encoding="utf-8"?>
<sst xmlns="http://schemas.openxmlformats.org/spreadsheetml/2006/main" count="43" uniqueCount="41">
  <si>
    <t>随县2021年高标准农田建设项目县级初步验收统计表</t>
  </si>
  <si>
    <t>序号</t>
  </si>
  <si>
    <t>项目名称</t>
  </si>
  <si>
    <t>中标金额</t>
  </si>
  <si>
    <t>报送结算总价</t>
  </si>
  <si>
    <t>初步验收应审减价款</t>
  </si>
  <si>
    <t>初步验收审核价款</t>
  </si>
  <si>
    <t>备注</t>
  </si>
  <si>
    <t>随县2021年高标准农田建设项目（第1标段）</t>
  </si>
  <si>
    <t>随县2021年高标准农田建设项目（第2标段）</t>
  </si>
  <si>
    <t>随县2021年高标准农田建设项目（第3标段）</t>
  </si>
  <si>
    <t>随县2021年高标准农田建设项目（第4标段）</t>
  </si>
  <si>
    <t>随县2021年高标准农田建设项目（第5标段）</t>
  </si>
  <si>
    <t>随县2021年高标准农田建设项目（第6标段）</t>
  </si>
  <si>
    <t>随县2021年高标准农田建设项目（第7标段）</t>
  </si>
  <si>
    <t>随县2021年高标准农田建设项目（第8标段）</t>
  </si>
  <si>
    <t>随县2021年高标准农田建设项目（第9标段）</t>
  </si>
  <si>
    <t>随县2021年高标准农田建设项目（第10标段）</t>
  </si>
  <si>
    <t>随县2021年高标准农田建设项目（第11标段）</t>
  </si>
  <si>
    <t>随县2021年高标准农田建设项目（第12标段）</t>
  </si>
  <si>
    <t>随县2021年高标准农田建设项目（第13标段）</t>
  </si>
  <si>
    <t>随县2021年高标准农田建设项目（第14标段）</t>
  </si>
  <si>
    <t>随县2021年高标准农田建设项目（第15标段）</t>
  </si>
  <si>
    <t>随县2021年高标准农田建设项目（第16标段）</t>
  </si>
  <si>
    <t>/</t>
  </si>
  <si>
    <t>未按时间节点报送结算资料</t>
  </si>
  <si>
    <t>随县2021年高标准农田建设项目（第17标段）</t>
  </si>
  <si>
    <t>随县2021年高标准农田建设项目（第18标段）</t>
  </si>
  <si>
    <t>随县2021年高标准农田建设项目（第19标段）</t>
  </si>
  <si>
    <t>随县2021年高标准农田建设项目（第20标段）</t>
  </si>
  <si>
    <t>随县2021年高标准农田建设项目（第21标段）</t>
  </si>
  <si>
    <t>随县2021年高标准农田建设项目（第22标段）</t>
  </si>
  <si>
    <t>随县2021年高标准农田建设项目（第23标段）</t>
  </si>
  <si>
    <t>随县2021年高标准农田建设项目（第24标段）</t>
  </si>
  <si>
    <t>随县2021年高标准农田建设项目（第25标段）</t>
  </si>
  <si>
    <t>随县2021年高标准农田建设项目（第26标段）</t>
  </si>
  <si>
    <t>随县2021年高标准农田建设项目（第27标段）</t>
  </si>
  <si>
    <t>随县2021年高标准农田建设项目（第28标段）</t>
  </si>
  <si>
    <t>随县2021年高标准农田建设项目（第29标段）</t>
  </si>
  <si>
    <t>随县2021年高标准农田建设项目（第30标段）</t>
  </si>
  <si>
    <t>随县2021年高标准农田建设项目（第31标段）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</si>
</sst>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方正小标宋简体"/>
      <charset val="134"/>
    </font>
    <font>
      <sz val="10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3" fillId="23" borderId="6" applyNumberFormat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0" fillId="0" borderId="0" xfId="0" applyFill="1"/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B7" sqref="B7"/>
    </sheetView>
  </sheetViews>
  <sheetFormatPr defaultColWidth="9" defaultRowHeight="14.25"/>
  <cols>
    <col min="1" max="1" width="5.625" style="3" customWidth="1"/>
    <col min="2" max="2" width="40.625" style="4" customWidth="1"/>
    <col min="3" max="3" width="14.625" style="4" customWidth="1"/>
    <col min="4" max="4" width="16.5" style="4" customWidth="1"/>
    <col min="5" max="5" width="18.125" style="4" customWidth="1"/>
    <col min="6" max="6" width="16.5" style="4" customWidth="1"/>
    <col min="7" max="7" width="12.875" style="4" customWidth="1"/>
    <col min="8" max="8" width="9" style="5"/>
    <col min="10" max="10" width="12.625"/>
  </cols>
  <sheetData>
    <row r="1" ht="47" customHeight="1" spans="1:7">
      <c r="A1" s="6" t="s">
        <v>0</v>
      </c>
      <c r="B1" s="7"/>
      <c r="C1" s="7"/>
      <c r="D1" s="7"/>
      <c r="E1" s="7"/>
      <c r="F1" s="7"/>
      <c r="G1" s="7"/>
    </row>
    <row r="2" s="1" customFormat="1" ht="30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/>
      <c r="I2" s="19"/>
    </row>
    <row r="3" ht="30" customHeight="1" spans="1:9">
      <c r="A3" s="11">
        <v>1</v>
      </c>
      <c r="B3" s="12" t="s">
        <v>8</v>
      </c>
      <c r="C3" s="13">
        <v>2891137.92</v>
      </c>
      <c r="D3" s="13">
        <v>2922503.74232631</v>
      </c>
      <c r="E3" s="13">
        <v>745234.06</v>
      </c>
      <c r="F3" s="14">
        <f>D3-E3</f>
        <v>2177269.68232631</v>
      </c>
      <c r="G3" s="13"/>
      <c r="H3" s="15"/>
      <c r="I3" s="20"/>
    </row>
    <row r="4" ht="30" customHeight="1" spans="1:9">
      <c r="A4" s="11">
        <v>2</v>
      </c>
      <c r="B4" s="12" t="s">
        <v>9</v>
      </c>
      <c r="C4" s="13">
        <v>3118451.82</v>
      </c>
      <c r="D4" s="13">
        <v>3143317.82520622</v>
      </c>
      <c r="E4" s="13">
        <v>1114377.17</v>
      </c>
      <c r="F4" s="14">
        <f t="shared" ref="F3:F11" si="0">D4-E4</f>
        <v>2028940.65520622</v>
      </c>
      <c r="G4" s="13"/>
      <c r="H4" s="15"/>
      <c r="I4" s="20"/>
    </row>
    <row r="5" ht="30" customHeight="1" spans="1:9">
      <c r="A5" s="11">
        <v>3</v>
      </c>
      <c r="B5" s="12" t="s">
        <v>10</v>
      </c>
      <c r="C5" s="13">
        <v>2873184.85</v>
      </c>
      <c r="D5" s="13">
        <v>2898661.94307535</v>
      </c>
      <c r="E5" s="13">
        <v>974413.58</v>
      </c>
      <c r="F5" s="14">
        <f t="shared" si="0"/>
        <v>1924248.36307535</v>
      </c>
      <c r="G5" s="13"/>
      <c r="H5" s="15"/>
      <c r="I5" s="20"/>
    </row>
    <row r="6" ht="30" customHeight="1" spans="1:9">
      <c r="A6" s="11">
        <v>4</v>
      </c>
      <c r="B6" s="12" t="s">
        <v>11</v>
      </c>
      <c r="C6" s="13">
        <v>3088810.96</v>
      </c>
      <c r="D6" s="13">
        <v>3125939.23052409</v>
      </c>
      <c r="E6" s="13">
        <v>893776.26</v>
      </c>
      <c r="F6" s="14">
        <f t="shared" si="0"/>
        <v>2232162.97052409</v>
      </c>
      <c r="G6" s="13"/>
      <c r="H6" s="15"/>
      <c r="I6" s="20"/>
    </row>
    <row r="7" ht="30" customHeight="1" spans="1:9">
      <c r="A7" s="11">
        <v>5</v>
      </c>
      <c r="B7" s="12" t="s">
        <v>12</v>
      </c>
      <c r="C7" s="13">
        <v>3564918.58</v>
      </c>
      <c r="D7" s="13">
        <v>3770472.57049588</v>
      </c>
      <c r="E7" s="13">
        <v>1291824.16129079</v>
      </c>
      <c r="F7" s="14">
        <f t="shared" si="0"/>
        <v>2478648.40920509</v>
      </c>
      <c r="G7" s="13"/>
      <c r="H7" s="15"/>
      <c r="I7" s="20"/>
    </row>
    <row r="8" ht="30" customHeight="1" spans="1:9">
      <c r="A8" s="11">
        <v>6</v>
      </c>
      <c r="B8" s="12" t="s">
        <v>13</v>
      </c>
      <c r="C8" s="13">
        <v>3330855.26</v>
      </c>
      <c r="D8" s="13">
        <v>3331858.1937334</v>
      </c>
      <c r="E8" s="13">
        <v>1112543.59</v>
      </c>
      <c r="F8" s="14">
        <f t="shared" si="0"/>
        <v>2219314.6037334</v>
      </c>
      <c r="G8" s="13"/>
      <c r="H8" s="15"/>
      <c r="I8" s="20"/>
    </row>
    <row r="9" ht="30" customHeight="1" spans="1:9">
      <c r="A9" s="11">
        <v>7</v>
      </c>
      <c r="B9" s="12" t="s">
        <v>14</v>
      </c>
      <c r="C9" s="13">
        <v>3481880.43</v>
      </c>
      <c r="D9" s="13">
        <v>3486133.96999056</v>
      </c>
      <c r="E9" s="13">
        <v>1201852.0970815</v>
      </c>
      <c r="F9" s="14">
        <f t="shared" si="0"/>
        <v>2284281.87290906</v>
      </c>
      <c r="G9" s="13"/>
      <c r="H9" s="15"/>
      <c r="I9" s="20"/>
    </row>
    <row r="10" ht="30" customHeight="1" spans="1:9">
      <c r="A10" s="11">
        <v>8</v>
      </c>
      <c r="B10" s="12" t="s">
        <v>15</v>
      </c>
      <c r="C10" s="13">
        <v>3151623.53</v>
      </c>
      <c r="D10" s="13">
        <v>3181803.53261013</v>
      </c>
      <c r="E10" s="13">
        <v>751755.05</v>
      </c>
      <c r="F10" s="14">
        <f t="shared" si="0"/>
        <v>2430048.48261013</v>
      </c>
      <c r="G10" s="13"/>
      <c r="H10" s="15"/>
      <c r="I10" s="20"/>
    </row>
    <row r="11" ht="30" customHeight="1" spans="1:7">
      <c r="A11" s="11">
        <v>9</v>
      </c>
      <c r="B11" s="12" t="s">
        <v>16</v>
      </c>
      <c r="C11" s="16">
        <v>3973086.34</v>
      </c>
      <c r="D11" s="16">
        <v>3989461.04</v>
      </c>
      <c r="E11" s="14">
        <v>1226313.1962732</v>
      </c>
      <c r="F11" s="14">
        <f t="shared" si="0"/>
        <v>2763147.8437268</v>
      </c>
      <c r="G11" s="14"/>
    </row>
    <row r="12" ht="30" customHeight="1" spans="1:7">
      <c r="A12" s="11">
        <v>10</v>
      </c>
      <c r="B12" s="12" t="s">
        <v>17</v>
      </c>
      <c r="C12" s="16">
        <v>2980038.32</v>
      </c>
      <c r="D12" s="16">
        <v>2685396.64</v>
      </c>
      <c r="E12" s="14">
        <v>1521637.36</v>
      </c>
      <c r="F12" s="14">
        <f t="shared" ref="F12:F33" si="1">D12-E12</f>
        <v>1163759.28</v>
      </c>
      <c r="G12" s="14"/>
    </row>
    <row r="13" s="2" customFormat="1" ht="30" customHeight="1" spans="1:8">
      <c r="A13" s="11">
        <v>11</v>
      </c>
      <c r="B13" s="12" t="s">
        <v>18</v>
      </c>
      <c r="C13" s="16">
        <v>3745993.03</v>
      </c>
      <c r="D13" s="16">
        <v>3773021.45</v>
      </c>
      <c r="E13" s="16">
        <v>957264.240070415</v>
      </c>
      <c r="F13" s="14">
        <f t="shared" si="1"/>
        <v>2815757.20992959</v>
      </c>
      <c r="G13" s="16"/>
      <c r="H13" s="17"/>
    </row>
    <row r="14" s="2" customFormat="1" ht="30" customHeight="1" spans="1:8">
      <c r="A14" s="11">
        <v>12</v>
      </c>
      <c r="B14" s="12" t="s">
        <v>19</v>
      </c>
      <c r="C14" s="16">
        <v>3330068.47</v>
      </c>
      <c r="D14" s="16">
        <v>3356802.89</v>
      </c>
      <c r="E14" s="16">
        <v>834862.66</v>
      </c>
      <c r="F14" s="14">
        <f t="shared" si="1"/>
        <v>2521940.23</v>
      </c>
      <c r="G14" s="16"/>
      <c r="H14" s="17"/>
    </row>
    <row r="15" s="2" customFormat="1" ht="30" customHeight="1" spans="1:8">
      <c r="A15" s="11">
        <v>13</v>
      </c>
      <c r="B15" s="12" t="s">
        <v>20</v>
      </c>
      <c r="C15" s="16">
        <v>3870114.39</v>
      </c>
      <c r="D15" s="16">
        <v>3897735.85</v>
      </c>
      <c r="E15" s="16">
        <v>1881562.25</v>
      </c>
      <c r="F15" s="14">
        <f t="shared" si="1"/>
        <v>2016173.6</v>
      </c>
      <c r="G15" s="16"/>
      <c r="H15" s="17"/>
    </row>
    <row r="16" s="2" customFormat="1" ht="30" customHeight="1" spans="1:8">
      <c r="A16" s="11">
        <v>14</v>
      </c>
      <c r="B16" s="12" t="s">
        <v>21</v>
      </c>
      <c r="C16" s="16">
        <v>2420021.29</v>
      </c>
      <c r="D16" s="16">
        <v>2443732.36468929</v>
      </c>
      <c r="E16" s="16">
        <v>1015240.38265419</v>
      </c>
      <c r="F16" s="14">
        <f t="shared" si="1"/>
        <v>1428491.9820351</v>
      </c>
      <c r="G16" s="16"/>
      <c r="H16" s="17"/>
    </row>
    <row r="17" s="2" customFormat="1" ht="30" customHeight="1" spans="1:8">
      <c r="A17" s="11">
        <v>15</v>
      </c>
      <c r="B17" s="12" t="s">
        <v>22</v>
      </c>
      <c r="C17" s="16">
        <v>2630117.72</v>
      </c>
      <c r="D17" s="16">
        <v>2643758.84</v>
      </c>
      <c r="E17" s="16">
        <v>317089.26</v>
      </c>
      <c r="F17" s="14">
        <f t="shared" si="1"/>
        <v>2326669.58</v>
      </c>
      <c r="G17" s="16"/>
      <c r="H17" s="17"/>
    </row>
    <row r="18" s="2" customFormat="1" ht="30" customHeight="1" spans="1:8">
      <c r="A18" s="11">
        <v>16</v>
      </c>
      <c r="B18" s="12" t="s">
        <v>23</v>
      </c>
      <c r="C18" s="16">
        <v>2882022.72</v>
      </c>
      <c r="D18" s="16" t="s">
        <v>24</v>
      </c>
      <c r="E18" s="16" t="s">
        <v>24</v>
      </c>
      <c r="F18" s="14" t="s">
        <v>24</v>
      </c>
      <c r="G18" s="18" t="s">
        <v>25</v>
      </c>
      <c r="H18" s="17"/>
    </row>
    <row r="19" s="2" customFormat="1" ht="30" customHeight="1" spans="1:8">
      <c r="A19" s="11">
        <v>17</v>
      </c>
      <c r="B19" s="12" t="s">
        <v>26</v>
      </c>
      <c r="C19" s="16">
        <v>2439413.93</v>
      </c>
      <c r="D19" s="16">
        <v>2463054.2967948</v>
      </c>
      <c r="E19" s="16">
        <v>615213.43</v>
      </c>
      <c r="F19" s="14">
        <f t="shared" si="1"/>
        <v>1847840.8667948</v>
      </c>
      <c r="G19" s="16"/>
      <c r="H19" s="17"/>
    </row>
    <row r="20" s="2" customFormat="1" ht="30" customHeight="1" spans="1:8">
      <c r="A20" s="11">
        <v>18</v>
      </c>
      <c r="B20" s="12" t="s">
        <v>27</v>
      </c>
      <c r="C20" s="16">
        <v>2156833.92</v>
      </c>
      <c r="D20" s="16">
        <v>2177982.19195395</v>
      </c>
      <c r="E20" s="16">
        <v>590185.38</v>
      </c>
      <c r="F20" s="14">
        <f t="shared" si="1"/>
        <v>1587796.81195395</v>
      </c>
      <c r="G20" s="16"/>
      <c r="H20" s="17"/>
    </row>
    <row r="21" s="2" customFormat="1" ht="30" customHeight="1" spans="1:8">
      <c r="A21" s="11">
        <v>19</v>
      </c>
      <c r="B21" s="12" t="s">
        <v>28</v>
      </c>
      <c r="C21" s="16">
        <v>3718770</v>
      </c>
      <c r="D21" s="16">
        <v>3755836.309152</v>
      </c>
      <c r="E21" s="16">
        <v>746949.2589522</v>
      </c>
      <c r="F21" s="14">
        <f t="shared" si="1"/>
        <v>3008887.0501998</v>
      </c>
      <c r="G21" s="16"/>
      <c r="H21" s="17"/>
    </row>
    <row r="22" s="2" customFormat="1" ht="30" customHeight="1" spans="1:8">
      <c r="A22" s="11">
        <v>20</v>
      </c>
      <c r="B22" s="12" t="s">
        <v>29</v>
      </c>
      <c r="C22" s="16">
        <v>3265759.62</v>
      </c>
      <c r="D22" s="16">
        <v>3760414.62</v>
      </c>
      <c r="E22" s="16">
        <v>989362.677</v>
      </c>
      <c r="F22" s="14">
        <f t="shared" si="1"/>
        <v>2771051.943</v>
      </c>
      <c r="G22" s="16"/>
      <c r="H22" s="17"/>
    </row>
    <row r="23" s="2" customFormat="1" ht="30" customHeight="1" spans="1:8">
      <c r="A23" s="11">
        <v>21</v>
      </c>
      <c r="B23" s="12" t="s">
        <v>30</v>
      </c>
      <c r="C23" s="16">
        <v>2977993.66</v>
      </c>
      <c r="D23" s="16">
        <v>3006746.60020454</v>
      </c>
      <c r="E23" s="16">
        <v>957607.78761035</v>
      </c>
      <c r="F23" s="14">
        <f t="shared" si="1"/>
        <v>2049138.81259419</v>
      </c>
      <c r="G23" s="16"/>
      <c r="H23" s="17"/>
    </row>
    <row r="24" s="2" customFormat="1" ht="30" customHeight="1" spans="1:8">
      <c r="A24" s="11">
        <v>22</v>
      </c>
      <c r="B24" s="12" t="s">
        <v>31</v>
      </c>
      <c r="C24" s="16">
        <v>2963912.63</v>
      </c>
      <c r="D24" s="16">
        <v>2987335.4116078</v>
      </c>
      <c r="E24" s="16">
        <v>693400.4104716</v>
      </c>
      <c r="F24" s="14">
        <f t="shared" si="1"/>
        <v>2293935.0011362</v>
      </c>
      <c r="G24" s="16"/>
      <c r="H24" s="17"/>
    </row>
    <row r="25" s="2" customFormat="1" ht="30" customHeight="1" spans="1:8">
      <c r="A25" s="11">
        <v>23</v>
      </c>
      <c r="B25" s="12" t="s">
        <v>32</v>
      </c>
      <c r="C25" s="16">
        <v>3507499</v>
      </c>
      <c r="D25" s="16">
        <v>3543158.4791594</v>
      </c>
      <c r="E25" s="16">
        <v>1129822.20330979</v>
      </c>
      <c r="F25" s="14">
        <f t="shared" si="1"/>
        <v>2413336.27584961</v>
      </c>
      <c r="G25" s="16"/>
      <c r="H25" s="17"/>
    </row>
    <row r="26" s="2" customFormat="1" ht="30" customHeight="1" spans="1:8">
      <c r="A26" s="11">
        <v>24</v>
      </c>
      <c r="B26" s="12" t="s">
        <v>33</v>
      </c>
      <c r="C26" s="16">
        <v>3664405.93</v>
      </c>
      <c r="D26" s="16">
        <v>3744492.19</v>
      </c>
      <c r="E26" s="16">
        <v>1376579.65251792</v>
      </c>
      <c r="F26" s="14">
        <f t="shared" si="1"/>
        <v>2367912.53748208</v>
      </c>
      <c r="G26" s="16"/>
      <c r="H26" s="17"/>
    </row>
    <row r="27" s="2" customFormat="1" ht="30" customHeight="1" spans="1:8">
      <c r="A27" s="11">
        <v>25</v>
      </c>
      <c r="B27" s="12" t="s">
        <v>34</v>
      </c>
      <c r="C27" s="16">
        <v>3445664</v>
      </c>
      <c r="D27" s="16">
        <v>3480038.00258223</v>
      </c>
      <c r="E27" s="16">
        <v>1800485.17926145</v>
      </c>
      <c r="F27" s="14">
        <f t="shared" si="1"/>
        <v>1679552.82332078</v>
      </c>
      <c r="G27" s="16"/>
      <c r="H27" s="17"/>
    </row>
    <row r="28" s="2" customFormat="1" ht="30" customHeight="1" spans="1:8">
      <c r="A28" s="11">
        <v>26</v>
      </c>
      <c r="B28" s="12" t="s">
        <v>35</v>
      </c>
      <c r="C28" s="16">
        <v>3000042.79</v>
      </c>
      <c r="D28" s="16">
        <v>3012247.44</v>
      </c>
      <c r="E28" s="16">
        <v>1218250.68</v>
      </c>
      <c r="F28" s="14">
        <f t="shared" si="1"/>
        <v>1793996.76</v>
      </c>
      <c r="G28" s="16"/>
      <c r="H28" s="17"/>
    </row>
    <row r="29" s="2" customFormat="1" ht="30" customHeight="1" spans="1:8">
      <c r="A29" s="11">
        <v>27</v>
      </c>
      <c r="B29" s="12" t="s">
        <v>36</v>
      </c>
      <c r="C29" s="16">
        <v>3780461.59</v>
      </c>
      <c r="D29" s="16">
        <v>3782524.02</v>
      </c>
      <c r="E29" s="16">
        <v>1878835.21104325</v>
      </c>
      <c r="F29" s="14">
        <f t="shared" si="1"/>
        <v>1903688.80895675</v>
      </c>
      <c r="G29" s="16"/>
      <c r="H29" s="17"/>
    </row>
    <row r="30" s="2" customFormat="1" ht="30" customHeight="1" spans="1:8">
      <c r="A30" s="11">
        <v>28</v>
      </c>
      <c r="B30" s="12" t="s">
        <v>37</v>
      </c>
      <c r="C30" s="16">
        <v>3334456</v>
      </c>
      <c r="D30" s="16">
        <v>3410503.68</v>
      </c>
      <c r="E30" s="16">
        <v>145294.99</v>
      </c>
      <c r="F30" s="14">
        <f t="shared" si="1"/>
        <v>3265208.69</v>
      </c>
      <c r="G30" s="16"/>
      <c r="H30" s="17"/>
    </row>
    <row r="31" s="2" customFormat="1" ht="30" customHeight="1" spans="1:8">
      <c r="A31" s="11">
        <v>29</v>
      </c>
      <c r="B31" s="12" t="s">
        <v>38</v>
      </c>
      <c r="C31" s="16">
        <v>2020312</v>
      </c>
      <c r="D31" s="16">
        <v>2027632.5644265</v>
      </c>
      <c r="E31" s="16">
        <v>632112.16</v>
      </c>
      <c r="F31" s="14">
        <f t="shared" si="1"/>
        <v>1395520.4044265</v>
      </c>
      <c r="G31" s="16"/>
      <c r="H31" s="17"/>
    </row>
    <row r="32" s="2" customFormat="1" ht="30" customHeight="1" spans="1:8">
      <c r="A32" s="11">
        <v>30</v>
      </c>
      <c r="B32" s="12" t="s">
        <v>39</v>
      </c>
      <c r="C32" s="16">
        <v>3615812</v>
      </c>
      <c r="D32" s="16">
        <v>3747482.63</v>
      </c>
      <c r="E32" s="16">
        <v>87268.34</v>
      </c>
      <c r="F32" s="14">
        <f t="shared" si="1"/>
        <v>3660214.29</v>
      </c>
      <c r="G32" s="16"/>
      <c r="H32" s="17"/>
    </row>
    <row r="33" s="2" customFormat="1" ht="30" customHeight="1" spans="1:8">
      <c r="A33" s="11">
        <v>31</v>
      </c>
      <c r="B33" s="12" t="s">
        <v>40</v>
      </c>
      <c r="C33" s="16">
        <v>3051774.3</v>
      </c>
      <c r="D33" s="16">
        <v>3195323.09538573</v>
      </c>
      <c r="E33" s="16">
        <v>644145.94</v>
      </c>
      <c r="F33" s="14">
        <f t="shared" si="1"/>
        <v>2551177.15538573</v>
      </c>
      <c r="G33" s="16"/>
      <c r="H33" s="17"/>
    </row>
  </sheetData>
  <mergeCells count="1">
    <mergeCell ref="A1:G1"/>
  </mergeCells>
  <printOptions horizontalCentered="1" verticalCentered="1"/>
  <pageMargins left="0" right="0" top="0" bottom="0" header="0" footer="0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项目统计表（复核）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2023-03-27T02:02:53Z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BB956A535A56491892680D4E428A78A5</vt:lpwstr>
  </property>
  <property fmtid="{D5CDD505-2E9C-101B-9397-08002B2CF9AE}" pid="3" name="KSOProductBuildVer">
    <vt:lpwstr>2052-11.1.0.9021</vt:lpwstr>
  </property>
</Properties>
</file>