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申报表" sheetId="1" r:id="rId1"/>
    <sheet name="汇总表" sheetId="2" r:id="rId2"/>
  </sheets>
  <definedNames>
    <definedName name="_xlnm.Print_Area" localSheetId="0">申报表!$A$1:$V$58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<sst xmlns="http://schemas.openxmlformats.org/spreadsheetml/2006/main" count="267" uniqueCount="226">
  <si>
    <t>耕地地力保护补贴面积分户申报表</t>
  </si>
  <si>
    <t>登记时间：2022 年  3月 16日</t>
  </si>
  <si>
    <t xml:space="preserve">     随县  草店镇  车云山村 1 组</t>
  </si>
  <si>
    <t>序号</t>
  </si>
  <si>
    <t>农户基本情况</t>
  </si>
  <si>
    <t>流转耕地情况</t>
  </si>
  <si>
    <t>扣除面积</t>
  </si>
  <si>
    <t>申报补贴面积</t>
  </si>
  <si>
    <t>备注</t>
  </si>
  <si>
    <t>农户签字</t>
  </si>
  <si>
    <t>姓名</t>
  </si>
  <si>
    <t>家庭人口</t>
  </si>
  <si>
    <t>劳动力</t>
  </si>
  <si>
    <t>身份账号</t>
  </si>
  <si>
    <t>联系电话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</si>
  <si>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</si>
  <si>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</si>
  <si>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</si>
  <si>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</si>
  <si>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</si>
  <si>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</si>
  <si>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</si>
  <si>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</si>
  <si>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</si>
  <si>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</si>
  <si>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</si>
  <si>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梅有前</t>
  </si>
  <si>
    <t>421302196202254611</t>
  </si>
  <si>
    <t>梅于国</t>
  </si>
  <si>
    <t>421302197012224619</t>
  </si>
  <si>
    <t>梅于坤</t>
  </si>
  <si>
    <t>42061919730505461X</t>
  </si>
  <si>
    <t>梅于亮</t>
  </si>
  <si>
    <t>421302197712154615</t>
  </si>
  <si>
    <t>梅于其</t>
  </si>
  <si>
    <t>429001197507204614</t>
  </si>
  <si>
    <t>王志友</t>
  </si>
  <si>
    <t>421302196302114632</t>
  </si>
  <si>
    <t>张啟红</t>
  </si>
  <si>
    <t>429001197404284623</t>
  </si>
  <si>
    <t>李良</t>
  </si>
  <si>
    <t>429001197604304617</t>
  </si>
  <si>
    <t>陈宪文</t>
  </si>
  <si>
    <t>421302196310154634</t>
  </si>
  <si>
    <t>陈思纪</t>
  </si>
  <si>
    <t>421302197312034614</t>
  </si>
  <si>
    <t>余元云</t>
  </si>
  <si>
    <t>421302196209214647</t>
  </si>
  <si>
    <t>陈介文</t>
  </si>
  <si>
    <t>421302195407184616</t>
  </si>
  <si>
    <t>王志明</t>
  </si>
  <si>
    <t>420619195610014615</t>
  </si>
  <si>
    <t>钟大秀</t>
  </si>
  <si>
    <t>421302195606264627</t>
  </si>
  <si>
    <t>王志国</t>
  </si>
  <si>
    <t>421302195005214616</t>
  </si>
  <si>
    <t>陈良</t>
  </si>
  <si>
    <t>420619197308064637</t>
  </si>
  <si>
    <t>井立友</t>
  </si>
  <si>
    <t>42130219810524463X</t>
  </si>
  <si>
    <t>陈刚文</t>
  </si>
  <si>
    <t>421302196608204630</t>
  </si>
  <si>
    <t>邱文兰</t>
  </si>
  <si>
    <t>421302195902094626</t>
  </si>
  <si>
    <t>余元典</t>
  </si>
  <si>
    <t>421302195210274650</t>
  </si>
  <si>
    <t>肖明银</t>
  </si>
  <si>
    <t>42900119461006461X</t>
  </si>
  <si>
    <t>井立根</t>
  </si>
  <si>
    <t>421302197202044619</t>
  </si>
  <si>
    <t>陈辉</t>
  </si>
  <si>
    <t>42130219770721461X</t>
  </si>
  <si>
    <t>陈金文</t>
  </si>
  <si>
    <t>420619197405174619</t>
  </si>
  <si>
    <t>陈建文</t>
  </si>
  <si>
    <t>421302197109124673</t>
  </si>
  <si>
    <t>马超</t>
  </si>
  <si>
    <t>429001197411114630</t>
  </si>
  <si>
    <t>厉车军</t>
  </si>
  <si>
    <t>421302197209104610</t>
  </si>
  <si>
    <t>陈玉祥</t>
  </si>
  <si>
    <t>421302197101124636</t>
  </si>
  <si>
    <t>陈玉军</t>
  </si>
  <si>
    <t>421302196110194615</t>
  </si>
  <si>
    <t>陈启祥</t>
  </si>
  <si>
    <t>420619196602214670</t>
  </si>
  <si>
    <t>王志付</t>
  </si>
  <si>
    <t>42061919620629463X</t>
  </si>
  <si>
    <t>王志家</t>
  </si>
  <si>
    <t>421302195406184614</t>
  </si>
  <si>
    <t>王志发</t>
  </si>
  <si>
    <t>421302197101034630</t>
  </si>
  <si>
    <t>王立林</t>
  </si>
  <si>
    <t>421302196202264617</t>
  </si>
  <si>
    <t>厉车发</t>
  </si>
  <si>
    <t>421302097509254637</t>
  </si>
  <si>
    <t>厉泽华</t>
  </si>
  <si>
    <t>429001195404124612</t>
  </si>
  <si>
    <t>李发权</t>
  </si>
  <si>
    <t>42900119710420461X</t>
  </si>
  <si>
    <t>李玉祥</t>
  </si>
  <si>
    <t>421302196304154611</t>
  </si>
  <si>
    <t>张玉芳</t>
  </si>
  <si>
    <t>413023197306025741</t>
  </si>
  <si>
    <t>周国启</t>
  </si>
  <si>
    <t>421302194512234633</t>
  </si>
  <si>
    <t>13597842719</t>
  </si>
  <si>
    <t>陈思付</t>
  </si>
  <si>
    <t>421302197107184656</t>
  </si>
  <si>
    <t>陈思华</t>
  </si>
  <si>
    <t>429001197301254632</t>
  </si>
  <si>
    <t>陈小顺</t>
  </si>
  <si>
    <t>429001198709254630</t>
  </si>
  <si>
    <t>陈思前</t>
  </si>
  <si>
    <t>421302196309134652</t>
  </si>
  <si>
    <t>王志银</t>
  </si>
  <si>
    <t>420619196501054655</t>
  </si>
  <si>
    <t>周家军</t>
  </si>
  <si>
    <t>421302199207034654</t>
  </si>
  <si>
    <t>齐文华</t>
  </si>
  <si>
    <t>421302197703284629</t>
  </si>
  <si>
    <t>胡泽军</t>
  </si>
  <si>
    <t>413023196807156454</t>
  </si>
  <si>
    <t>陈尹尹</t>
  </si>
  <si>
    <t>42900119890517462X</t>
  </si>
  <si>
    <t>刘春辉</t>
  </si>
  <si>
    <t>421302194504204629</t>
  </si>
  <si>
    <t>登记时间：2022 年  3月 16 日</t>
  </si>
  <si>
    <t xml:space="preserve">     随县  草店镇  车云山村 2组</t>
  </si>
  <si>
    <t>身份证号</t>
  </si>
  <si>
    <t>梅于军</t>
  </si>
  <si>
    <t>421302197007084615</t>
  </si>
  <si>
    <t>梅于诗</t>
  </si>
  <si>
    <t>421302197112154611</t>
  </si>
  <si>
    <t>梅有保</t>
  </si>
  <si>
    <t>421302196510254613</t>
  </si>
  <si>
    <t>梅有良</t>
  </si>
  <si>
    <t>421302196501084616</t>
  </si>
  <si>
    <t>梅有树</t>
  </si>
  <si>
    <t>421302194407174616</t>
  </si>
  <si>
    <t>张广军</t>
  </si>
  <si>
    <t>420619197311074633</t>
  </si>
  <si>
    <t>张广师</t>
  </si>
  <si>
    <t>429001197611204657</t>
  </si>
  <si>
    <t>梅友海</t>
  </si>
  <si>
    <t>420619196012154612</t>
  </si>
  <si>
    <t>梅有伦</t>
  </si>
  <si>
    <t>421302197012124618</t>
  </si>
  <si>
    <t>梅齐军</t>
  </si>
  <si>
    <t>420619197101014616</t>
  </si>
  <si>
    <t>梅齐录</t>
  </si>
  <si>
    <t>421302195404244636</t>
  </si>
  <si>
    <t>梅于龙</t>
  </si>
  <si>
    <t>421302196607194610</t>
  </si>
  <si>
    <t>13774141846</t>
  </si>
  <si>
    <t>梅于田</t>
  </si>
  <si>
    <t>42061919681010461X</t>
  </si>
  <si>
    <t>梅于跃</t>
  </si>
  <si>
    <t>421302197303174631</t>
  </si>
  <si>
    <t>张玉娥</t>
  </si>
  <si>
    <t>42130219590206462X</t>
  </si>
  <si>
    <t>梅于堂</t>
  </si>
  <si>
    <t>421302196309114619</t>
  </si>
  <si>
    <t>梅于超</t>
  </si>
  <si>
    <t>421302197207064619</t>
  </si>
  <si>
    <t>梅齐义</t>
  </si>
  <si>
    <t>421302196511244636</t>
  </si>
  <si>
    <t>陈连付</t>
  </si>
  <si>
    <t>421302196110014653</t>
  </si>
  <si>
    <t>梅于乐</t>
  </si>
  <si>
    <t>421302196205244638</t>
  </si>
  <si>
    <t>梅于东</t>
  </si>
  <si>
    <t>421302197307104614</t>
  </si>
  <si>
    <t>梅于启</t>
  </si>
  <si>
    <t>421302196106154637</t>
  </si>
  <si>
    <t>梅于合</t>
  </si>
  <si>
    <t>429001196512044614</t>
  </si>
  <si>
    <t>周家兴</t>
  </si>
  <si>
    <t>421302195811044615</t>
  </si>
  <si>
    <t>梅于义</t>
  </si>
  <si>
    <t>421302196611184634</t>
  </si>
  <si>
    <t>陈连军</t>
  </si>
  <si>
    <t>421302196711084614</t>
  </si>
  <si>
    <t>梅有发</t>
  </si>
  <si>
    <t>420619195510274612</t>
  </si>
  <si>
    <t>梅于春</t>
  </si>
  <si>
    <t>420619194506114611</t>
  </si>
  <si>
    <t>蔡传国</t>
  </si>
  <si>
    <t>421302196812174619</t>
  </si>
  <si>
    <t>宋发伦</t>
  </si>
  <si>
    <t>421302196105234651</t>
  </si>
  <si>
    <t>宋发文</t>
  </si>
  <si>
    <t>421302195204194611</t>
  </si>
  <si>
    <t>宋发武</t>
  </si>
  <si>
    <t>421302195501084638</t>
  </si>
  <si>
    <t>蔡传友</t>
  </si>
  <si>
    <t>429001197112014613</t>
  </si>
  <si>
    <t>宋发权</t>
  </si>
  <si>
    <t>421302196502234639</t>
  </si>
  <si>
    <t>宋发海</t>
  </si>
  <si>
    <t>420619196809194611</t>
  </si>
  <si>
    <t>梅有和</t>
  </si>
  <si>
    <t>420619196712274631</t>
  </si>
  <si>
    <t>梅于普</t>
  </si>
  <si>
    <t>421302196406074612</t>
  </si>
  <si>
    <t>梅齐友</t>
  </si>
  <si>
    <t>420619196904054617</t>
  </si>
  <si>
    <t>宋启国</t>
  </si>
  <si>
    <t>420619197410204632</t>
  </si>
  <si>
    <t>梅于凯</t>
  </si>
  <si>
    <t>42130219680830461X</t>
  </si>
  <si>
    <t>耕地地力保护补贴面积分村汇总表</t>
  </si>
  <si>
    <t xml:space="preserve">登记时间： 2022  年  3月    16日        </t>
  </si>
  <si>
    <t>镇（场、景区、开发区）签章</t>
  </si>
  <si>
    <t>分管财贸的领导（签章）：</t>
  </si>
  <si>
    <t xml:space="preserve">     分管农业的领导（签章）</t>
  </si>
  <si>
    <t>单位：亩</t>
  </si>
  <si>
    <t>村基本情况</t>
  </si>
  <si>
    <t>村</t>
  </si>
  <si>
    <t>户数</t>
  </si>
  <si>
    <t>流转流入的耕地</t>
  </si>
  <si>
    <t>流转流出的耕地</t>
  </si>
  <si>
    <t>占补平衡中“补”的面积和质量达不到耕地条件的耕地</t>
  </si>
  <si>
    <t>车云山村</t>
  </si>
  <si>
    <t>一组</t>
  </si>
  <si>
    <t>二组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</si>
</sst>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shrinkToFit="1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shrinkToFit="1"/>
    </xf>
    <xf numFmtId="4" fontId="4" fillId="0" borderId="5" xfId="0" applyNumberFormat="1" applyFont="1" applyFill="1" applyBorder="1" applyAlignment="1">
      <alignment horizontal="center" vertical="center" shrinkToFit="1"/>
    </xf>
    <xf numFmtId="4" fontId="4" fillId="0" borderId="4" xfId="0" applyNumberFormat="1" applyFont="1" applyFill="1" applyBorder="1" applyAlignment="1">
      <alignment horizontal="right" vertical="center" shrinkToFit="1"/>
    </xf>
    <xf numFmtId="4" fontId="4" fillId="0" borderId="5" xfId="0" applyNumberFormat="1" applyFont="1" applyFill="1" applyBorder="1" applyAlignment="1">
      <alignment horizontal="right" vertical="center" shrinkToFit="1"/>
    </xf>
    <xf numFmtId="49" fontId="4" fillId="0" borderId="5" xfId="0" applyNumberFormat="1" applyFont="1" applyFill="1" applyBorder="1" applyAlignment="1">
      <alignment horizontal="left"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3"/>
  <sheetViews>
    <sheetView tabSelected="1" topLeftCell="A103" workbookViewId="0">
      <selection activeCell="B62" sqref="B62:I63"/>
    </sheetView>
  </sheetViews>
  <sheetFormatPr defaultColWidth="9" defaultRowHeight="14.25"/>
  <cols>
    <col min="1" max="1" width="6.125" style="8" customWidth="1"/>
    <col min="2" max="2" width="9" style="2"/>
    <col min="3" max="4" width="4.25" style="2" customWidth="1"/>
    <col min="5" max="5" width="20.375" customWidth="1"/>
    <col min="6" max="6" width="25" style="2" hidden="1" customWidth="1"/>
    <col min="7" max="7" width="12.625" customWidth="1"/>
    <col min="8" max="8" width="13.75" style="2" hidden="1" customWidth="1"/>
    <col min="9" max="9" width="6.75" style="9" customWidth="1"/>
    <col min="10" max="10" width="4.875" customWidth="1"/>
    <col min="11" max="11" width="5.5" customWidth="1"/>
    <col min="12" max="12" width="5" customWidth="1"/>
    <col min="14" max="17" width="5.5" customWidth="1"/>
    <col min="18" max="18" width="4" customWidth="1"/>
    <col min="19" max="20" width="6.625" customWidth="1"/>
    <col min="21" max="21" width="22.375" customWidth="1"/>
  </cols>
  <sheetData>
    <row r="1" s="1" customFormat="1" ht="28" customHeight="1" spans="1:1">
      <c r="A1" s="1" t="s">
        <v>0</v>
      </c>
    </row>
    <row r="2" s="7" customFormat="1" ht="24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ht="23" customHeight="1" spans="1:2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="3" customFormat="1" ht="43" customHeight="1" spans="1:22">
      <c r="A4" s="11" t="s">
        <v>3</v>
      </c>
      <c r="B4" s="5" t="s">
        <v>4</v>
      </c>
      <c r="C4" s="12"/>
      <c r="D4" s="12"/>
      <c r="E4" s="12"/>
      <c r="F4" s="12"/>
      <c r="G4" s="12"/>
      <c r="H4" s="12"/>
      <c r="I4" s="5"/>
      <c r="J4" s="23" t="s">
        <v>5</v>
      </c>
      <c r="K4" s="24"/>
      <c r="L4" s="25"/>
      <c r="M4" s="23" t="s">
        <v>6</v>
      </c>
      <c r="N4" s="24"/>
      <c r="O4" s="24"/>
      <c r="P4" s="24"/>
      <c r="Q4" s="24"/>
      <c r="R4" s="24"/>
      <c r="S4" s="25"/>
      <c r="T4" s="11" t="s">
        <v>7</v>
      </c>
      <c r="U4" s="11" t="s">
        <v>8</v>
      </c>
      <c r="V4" s="11" t="s">
        <v>9</v>
      </c>
    </row>
    <row r="5" s="3" customFormat="1" ht="132" customHeight="1" spans="1:22">
      <c r="A5" s="13"/>
      <c r="B5" s="5" t="s">
        <v>10</v>
      </c>
      <c r="C5" s="5" t="s">
        <v>11</v>
      </c>
      <c r="D5" s="5" t="s">
        <v>12</v>
      </c>
      <c r="E5" s="5" t="s">
        <v>13</v>
      </c>
      <c r="F5" s="5" t="s">
        <v>13</v>
      </c>
      <c r="G5" s="5" t="s">
        <v>14</v>
      </c>
      <c r="H5" s="5" t="s">
        <v>14</v>
      </c>
      <c r="I5" s="26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5" t="s">
        <v>22</v>
      </c>
      <c r="Q5" s="5" t="s">
        <v>23</v>
      </c>
      <c r="R5" s="5" t="s">
        <v>24</v>
      </c>
      <c r="S5" s="5" t="s">
        <v>25</v>
      </c>
      <c r="T5" s="13"/>
      <c r="U5" s="13"/>
      <c r="V5" s="13"/>
    </row>
    <row r="6" s="8" customFormat="1" ht="22" customHeight="1" spans="1:22">
      <c r="A6" s="14">
        <v>1</v>
      </c>
      <c r="B6" s="15" t="s">
        <v>26</v>
      </c>
      <c r="C6" s="16">
        <v>3</v>
      </c>
      <c r="D6" s="16">
        <v>3</v>
      </c>
      <c r="E6" s="16" t="str">
        <f>REPLACE(F6,4,10,"**********")</f>
        <v>421**********54611</v>
      </c>
      <c r="F6" s="17" t="s">
        <v>27</v>
      </c>
      <c r="G6" s="16" t="str">
        <f>REPLACE(H6,4,4,"****")</f>
        <v>158****2179</v>
      </c>
      <c r="H6" s="16">
        <v>15826782179</v>
      </c>
      <c r="I6" s="27">
        <v>21.15</v>
      </c>
      <c r="J6" s="28"/>
      <c r="K6" s="28"/>
      <c r="L6" s="28">
        <v>6.01</v>
      </c>
      <c r="M6" s="14"/>
      <c r="N6" s="14"/>
      <c r="O6" s="14"/>
      <c r="P6" s="14"/>
      <c r="Q6" s="14"/>
      <c r="R6" s="14"/>
      <c r="S6" s="14"/>
      <c r="T6" s="28">
        <v>15.14</v>
      </c>
      <c r="U6" s="14"/>
      <c r="V6" s="14"/>
    </row>
    <row r="7" s="8" customFormat="1" ht="22" customHeight="1" spans="1:22">
      <c r="A7" s="14">
        <v>2</v>
      </c>
      <c r="B7" s="18" t="s">
        <v>28</v>
      </c>
      <c r="C7" s="14">
        <v>3</v>
      </c>
      <c r="D7" s="14">
        <v>3</v>
      </c>
      <c r="E7" s="14" t="str">
        <f t="shared" ref="E7:E38" si="0">REPLACE(F7,4,10,"**********")</f>
        <v>421**********24619</v>
      </c>
      <c r="F7" s="19" t="s">
        <v>29</v>
      </c>
      <c r="G7" s="14" t="str">
        <f t="shared" ref="G7:G38" si="1">REPLACE(H7,4,4,"****")</f>
        <v>158****9253</v>
      </c>
      <c r="H7" s="14">
        <v>15871249253</v>
      </c>
      <c r="I7" s="28">
        <v>6.37</v>
      </c>
      <c r="J7" s="28"/>
      <c r="K7" s="28"/>
      <c r="L7" s="28">
        <v>2.7</v>
      </c>
      <c r="M7" s="14"/>
      <c r="N7" s="14"/>
      <c r="O7" s="14"/>
      <c r="P7" s="14"/>
      <c r="Q7" s="14"/>
      <c r="R7" s="14"/>
      <c r="S7" s="14"/>
      <c r="T7" s="28">
        <v>3.67</v>
      </c>
      <c r="U7" s="14"/>
      <c r="V7" s="14"/>
    </row>
    <row r="8" s="8" customFormat="1" ht="22" customHeight="1" spans="1:22">
      <c r="A8" s="14">
        <v>3</v>
      </c>
      <c r="B8" s="18" t="s">
        <v>30</v>
      </c>
      <c r="C8" s="14">
        <v>3</v>
      </c>
      <c r="D8" s="14">
        <v>3</v>
      </c>
      <c r="E8" s="14" t="str">
        <f t="shared" si="0"/>
        <v>420**********5461X</v>
      </c>
      <c r="F8" s="19" t="s">
        <v>31</v>
      </c>
      <c r="G8" s="14" t="str">
        <f t="shared" si="1"/>
        <v>150****0998</v>
      </c>
      <c r="H8" s="14">
        <v>15017220998</v>
      </c>
      <c r="I8" s="28">
        <v>2.6</v>
      </c>
      <c r="J8" s="28"/>
      <c r="K8" s="28"/>
      <c r="L8" s="28"/>
      <c r="M8" s="14"/>
      <c r="N8" s="14"/>
      <c r="O8" s="14"/>
      <c r="P8" s="14"/>
      <c r="Q8" s="14"/>
      <c r="R8" s="14"/>
      <c r="S8" s="14"/>
      <c r="T8" s="28">
        <v>2.6</v>
      </c>
      <c r="U8" s="14"/>
      <c r="V8" s="14"/>
    </row>
    <row r="9" s="8" customFormat="1" ht="22" customHeight="1" spans="1:22">
      <c r="A9" s="14">
        <v>4</v>
      </c>
      <c r="B9" s="18" t="s">
        <v>32</v>
      </c>
      <c r="C9" s="14">
        <v>3</v>
      </c>
      <c r="D9" s="14">
        <v>1</v>
      </c>
      <c r="E9" s="14" t="str">
        <f t="shared" si="0"/>
        <v>421**********54615</v>
      </c>
      <c r="F9" s="19" t="s">
        <v>33</v>
      </c>
      <c r="G9" s="14" t="str">
        <f t="shared" si="1"/>
        <v>183****4898</v>
      </c>
      <c r="H9" s="14">
        <v>18372244898</v>
      </c>
      <c r="I9" s="28">
        <v>10.12</v>
      </c>
      <c r="J9" s="28"/>
      <c r="K9" s="28"/>
      <c r="L9" s="28"/>
      <c r="M9" s="14"/>
      <c r="N9" s="14"/>
      <c r="O9" s="14"/>
      <c r="P9" s="14"/>
      <c r="Q9" s="14"/>
      <c r="R9" s="14"/>
      <c r="S9" s="14"/>
      <c r="T9" s="28">
        <v>10.12</v>
      </c>
      <c r="U9" s="14"/>
      <c r="V9" s="14"/>
    </row>
    <row r="10" s="8" customFormat="1" ht="22" customHeight="1" spans="1:22">
      <c r="A10" s="14">
        <v>5</v>
      </c>
      <c r="B10" s="18" t="s">
        <v>34</v>
      </c>
      <c r="C10" s="14">
        <v>2</v>
      </c>
      <c r="D10" s="14">
        <v>1</v>
      </c>
      <c r="E10" s="14" t="str">
        <f t="shared" si="0"/>
        <v>429**********04614</v>
      </c>
      <c r="F10" s="19" t="s">
        <v>35</v>
      </c>
      <c r="G10" s="14" t="str">
        <f t="shared" si="1"/>
        <v>134****2515</v>
      </c>
      <c r="H10" s="14">
        <v>13477342515</v>
      </c>
      <c r="I10" s="28">
        <v>8.31</v>
      </c>
      <c r="J10" s="28"/>
      <c r="K10" s="28"/>
      <c r="L10" s="28"/>
      <c r="M10" s="14"/>
      <c r="N10" s="14"/>
      <c r="O10" s="14"/>
      <c r="P10" s="14"/>
      <c r="Q10" s="14"/>
      <c r="R10" s="14"/>
      <c r="S10" s="14"/>
      <c r="T10" s="28">
        <v>8.31</v>
      </c>
      <c r="U10" s="14"/>
      <c r="V10" s="14"/>
    </row>
    <row r="11" s="8" customFormat="1" ht="22" customHeight="1" spans="1:22">
      <c r="A11" s="14">
        <v>6</v>
      </c>
      <c r="B11" s="18" t="s">
        <v>36</v>
      </c>
      <c r="C11" s="14">
        <v>3</v>
      </c>
      <c r="D11" s="14">
        <v>2</v>
      </c>
      <c r="E11" s="14" t="str">
        <f t="shared" si="0"/>
        <v>421**********14632</v>
      </c>
      <c r="F11" s="19" t="s">
        <v>37</v>
      </c>
      <c r="G11" s="14" t="str">
        <f t="shared" si="1"/>
        <v>158****8289</v>
      </c>
      <c r="H11" s="14">
        <v>15871258289</v>
      </c>
      <c r="I11" s="28">
        <v>2.42</v>
      </c>
      <c r="J11" s="28"/>
      <c r="K11" s="28"/>
      <c r="L11" s="28"/>
      <c r="M11" s="14"/>
      <c r="N11" s="14"/>
      <c r="O11" s="14"/>
      <c r="P11" s="14"/>
      <c r="Q11" s="14"/>
      <c r="R11" s="14"/>
      <c r="S11" s="14"/>
      <c r="T11" s="28">
        <v>2.42</v>
      </c>
      <c r="U11" s="14"/>
      <c r="V11" s="14"/>
    </row>
    <row r="12" s="8" customFormat="1" ht="22" customHeight="1" spans="1:22">
      <c r="A12" s="14">
        <v>7</v>
      </c>
      <c r="B12" s="18" t="s">
        <v>38</v>
      </c>
      <c r="C12" s="14">
        <v>1</v>
      </c>
      <c r="D12" s="14">
        <v>1</v>
      </c>
      <c r="E12" s="14" t="str">
        <f t="shared" si="0"/>
        <v>429**********84623</v>
      </c>
      <c r="F12" s="19" t="s">
        <v>39</v>
      </c>
      <c r="G12" s="14" t="str">
        <f t="shared" si="1"/>
        <v>183****6199</v>
      </c>
      <c r="H12" s="14">
        <v>18313366199</v>
      </c>
      <c r="I12" s="28">
        <v>6.82</v>
      </c>
      <c r="J12" s="28"/>
      <c r="K12" s="28"/>
      <c r="L12" s="28"/>
      <c r="M12" s="14"/>
      <c r="N12" s="14"/>
      <c r="O12" s="14"/>
      <c r="P12" s="14"/>
      <c r="Q12" s="14"/>
      <c r="R12" s="14"/>
      <c r="S12" s="14"/>
      <c r="T12" s="28">
        <v>6.82</v>
      </c>
      <c r="U12" s="14"/>
      <c r="V12" s="14"/>
    </row>
    <row r="13" s="8" customFormat="1" ht="22" customHeight="1" spans="1:22">
      <c r="A13" s="14">
        <v>8</v>
      </c>
      <c r="B13" s="18" t="s">
        <v>40</v>
      </c>
      <c r="C13" s="14">
        <v>5</v>
      </c>
      <c r="D13" s="14">
        <v>3</v>
      </c>
      <c r="E13" s="14" t="str">
        <f t="shared" si="0"/>
        <v>429**********04617</v>
      </c>
      <c r="F13" s="19" t="s">
        <v>41</v>
      </c>
      <c r="G13" s="14" t="str">
        <f t="shared" si="1"/>
        <v>158****9675</v>
      </c>
      <c r="H13" s="14">
        <v>15826759675</v>
      </c>
      <c r="I13" s="28">
        <v>7.47</v>
      </c>
      <c r="J13" s="28"/>
      <c r="K13" s="28"/>
      <c r="L13" s="28"/>
      <c r="M13" s="14"/>
      <c r="N13" s="14"/>
      <c r="O13" s="14"/>
      <c r="P13" s="14"/>
      <c r="Q13" s="14"/>
      <c r="R13" s="14"/>
      <c r="S13" s="14"/>
      <c r="T13" s="28">
        <v>7.47</v>
      </c>
      <c r="U13" s="14"/>
      <c r="V13" s="14"/>
    </row>
    <row r="14" s="8" customFormat="1" ht="22" customHeight="1" spans="1:22">
      <c r="A14" s="14">
        <v>9</v>
      </c>
      <c r="B14" s="18" t="s">
        <v>42</v>
      </c>
      <c r="C14" s="14">
        <v>4</v>
      </c>
      <c r="D14" s="14">
        <v>4</v>
      </c>
      <c r="E14" s="14" t="str">
        <f t="shared" si="0"/>
        <v>421**********54634</v>
      </c>
      <c r="F14" s="19" t="s">
        <v>43</v>
      </c>
      <c r="G14" s="14" t="str">
        <f t="shared" si="1"/>
        <v>134****3129</v>
      </c>
      <c r="H14" s="14">
        <v>13409623129</v>
      </c>
      <c r="I14" s="28">
        <v>14.52</v>
      </c>
      <c r="J14" s="28"/>
      <c r="K14" s="28"/>
      <c r="L14" s="28"/>
      <c r="M14" s="14"/>
      <c r="N14" s="14"/>
      <c r="O14" s="14"/>
      <c r="P14" s="14"/>
      <c r="Q14" s="14"/>
      <c r="R14" s="14"/>
      <c r="S14" s="14"/>
      <c r="T14" s="28">
        <v>14.52</v>
      </c>
      <c r="U14" s="14"/>
      <c r="V14" s="14"/>
    </row>
    <row r="15" s="8" customFormat="1" ht="22" customHeight="1" spans="1:22">
      <c r="A15" s="14">
        <v>10</v>
      </c>
      <c r="B15" s="18" t="s">
        <v>44</v>
      </c>
      <c r="C15" s="14">
        <v>4</v>
      </c>
      <c r="D15" s="14">
        <v>3</v>
      </c>
      <c r="E15" s="14" t="str">
        <f t="shared" si="0"/>
        <v>421**********34614</v>
      </c>
      <c r="F15" s="19" t="s">
        <v>45</v>
      </c>
      <c r="G15" s="14" t="str">
        <f t="shared" si="1"/>
        <v>155****0597</v>
      </c>
      <c r="H15" s="14">
        <v>15586710597</v>
      </c>
      <c r="I15" s="28">
        <v>3.08</v>
      </c>
      <c r="J15" s="28"/>
      <c r="K15" s="28"/>
      <c r="L15" s="28"/>
      <c r="M15" s="14"/>
      <c r="N15" s="14"/>
      <c r="O15" s="14"/>
      <c r="P15" s="14"/>
      <c r="Q15" s="14"/>
      <c r="R15" s="14"/>
      <c r="S15" s="14"/>
      <c r="T15" s="28">
        <v>3.08</v>
      </c>
      <c r="U15" s="14"/>
      <c r="V15" s="14"/>
    </row>
    <row r="16" s="8" customFormat="1" ht="22" customHeight="1" spans="1:22">
      <c r="A16" s="14">
        <v>11</v>
      </c>
      <c r="B16" s="18" t="s">
        <v>46</v>
      </c>
      <c r="C16" s="14">
        <v>2</v>
      </c>
      <c r="D16" s="14">
        <v>2</v>
      </c>
      <c r="E16" s="14" t="str">
        <f t="shared" si="0"/>
        <v>421**********14647</v>
      </c>
      <c r="F16" s="19" t="s">
        <v>47</v>
      </c>
      <c r="G16" s="14" t="str">
        <f t="shared" si="1"/>
        <v>158****6127</v>
      </c>
      <c r="H16" s="14">
        <v>15837656127</v>
      </c>
      <c r="I16" s="28">
        <v>4.65</v>
      </c>
      <c r="J16" s="28"/>
      <c r="K16" s="28"/>
      <c r="L16" s="28"/>
      <c r="M16" s="14"/>
      <c r="N16" s="14"/>
      <c r="O16" s="14"/>
      <c r="P16" s="14"/>
      <c r="Q16" s="14"/>
      <c r="R16" s="14"/>
      <c r="S16" s="14"/>
      <c r="T16" s="28">
        <v>4.65</v>
      </c>
      <c r="U16" s="14"/>
      <c r="V16" s="14"/>
    </row>
    <row r="17" s="8" customFormat="1" ht="22" customHeight="1" spans="1:22">
      <c r="A17" s="14">
        <v>12</v>
      </c>
      <c r="B17" s="18" t="s">
        <v>48</v>
      </c>
      <c r="C17" s="14">
        <v>2</v>
      </c>
      <c r="D17" s="14">
        <v>0</v>
      </c>
      <c r="E17" s="14" t="str">
        <f t="shared" si="0"/>
        <v>421**********84616</v>
      </c>
      <c r="F17" s="19" t="s">
        <v>49</v>
      </c>
      <c r="G17" s="14" t="str">
        <f t="shared" si="1"/>
        <v>157****5812</v>
      </c>
      <c r="H17" s="14">
        <v>15797175812</v>
      </c>
      <c r="I17" s="28">
        <v>9.63</v>
      </c>
      <c r="J17" s="28"/>
      <c r="K17" s="28"/>
      <c r="L17" s="28"/>
      <c r="M17" s="14"/>
      <c r="N17" s="14"/>
      <c r="O17" s="14"/>
      <c r="P17" s="14"/>
      <c r="Q17" s="14"/>
      <c r="R17" s="14"/>
      <c r="S17" s="14"/>
      <c r="T17" s="28">
        <v>9.63</v>
      </c>
      <c r="U17" s="14"/>
      <c r="V17" s="14"/>
    </row>
    <row r="18" s="8" customFormat="1" ht="22" customHeight="1" spans="1:22">
      <c r="A18" s="14">
        <v>13</v>
      </c>
      <c r="B18" s="18" t="s">
        <v>50</v>
      </c>
      <c r="C18" s="14">
        <v>3</v>
      </c>
      <c r="D18" s="14">
        <v>0</v>
      </c>
      <c r="E18" s="14" t="str">
        <f t="shared" si="0"/>
        <v>420**********14615</v>
      </c>
      <c r="F18" s="19" t="s">
        <v>51</v>
      </c>
      <c r="G18" s="14" t="str">
        <f t="shared" si="1"/>
        <v>183****9318</v>
      </c>
      <c r="H18" s="14">
        <v>18372259318</v>
      </c>
      <c r="I18" s="28">
        <v>14.8</v>
      </c>
      <c r="J18" s="28"/>
      <c r="K18" s="28"/>
      <c r="L18" s="28"/>
      <c r="M18" s="14"/>
      <c r="N18" s="14"/>
      <c r="O18" s="14"/>
      <c r="P18" s="14"/>
      <c r="Q18" s="14"/>
      <c r="R18" s="14"/>
      <c r="S18" s="14"/>
      <c r="T18" s="28">
        <v>14.8</v>
      </c>
      <c r="U18" s="14"/>
      <c r="V18" s="14"/>
    </row>
    <row r="19" s="8" customFormat="1" ht="22" customHeight="1" spans="1:22">
      <c r="A19" s="14">
        <v>14</v>
      </c>
      <c r="B19" s="18" t="s">
        <v>52</v>
      </c>
      <c r="C19" s="14">
        <v>2</v>
      </c>
      <c r="D19" s="14">
        <v>1</v>
      </c>
      <c r="E19" s="14" t="str">
        <f t="shared" si="0"/>
        <v>421**********64627</v>
      </c>
      <c r="F19" s="19" t="s">
        <v>53</v>
      </c>
      <c r="G19" s="14" t="str">
        <f t="shared" si="1"/>
        <v>158****9590</v>
      </c>
      <c r="H19" s="14">
        <v>15826759590</v>
      </c>
      <c r="I19" s="28">
        <v>4.2</v>
      </c>
      <c r="J19" s="28"/>
      <c r="K19" s="28"/>
      <c r="L19" s="28"/>
      <c r="M19" s="14"/>
      <c r="N19" s="14"/>
      <c r="O19" s="14"/>
      <c r="P19" s="14"/>
      <c r="Q19" s="14"/>
      <c r="R19" s="14"/>
      <c r="S19" s="14"/>
      <c r="T19" s="28">
        <v>4.2</v>
      </c>
      <c r="U19" s="14"/>
      <c r="V19" s="14"/>
    </row>
    <row r="20" s="8" customFormat="1" ht="22" customHeight="1" spans="1:22">
      <c r="A20" s="14">
        <v>15</v>
      </c>
      <c r="B20" s="18" t="s">
        <v>54</v>
      </c>
      <c r="C20" s="14">
        <v>7</v>
      </c>
      <c r="D20" s="14">
        <v>2</v>
      </c>
      <c r="E20" s="14" t="str">
        <f t="shared" si="0"/>
        <v>421**********14616</v>
      </c>
      <c r="F20" s="19" t="s">
        <v>55</v>
      </c>
      <c r="G20" s="14" t="str">
        <f t="shared" si="1"/>
        <v>134****2755</v>
      </c>
      <c r="H20" s="14">
        <v>13477342755</v>
      </c>
      <c r="I20" s="28">
        <v>25.65</v>
      </c>
      <c r="J20" s="28"/>
      <c r="K20" s="28"/>
      <c r="L20" s="28"/>
      <c r="M20" s="14"/>
      <c r="N20" s="14"/>
      <c r="O20" s="14"/>
      <c r="P20" s="14"/>
      <c r="Q20" s="14"/>
      <c r="R20" s="14"/>
      <c r="S20" s="14"/>
      <c r="T20" s="28">
        <v>25.65</v>
      </c>
      <c r="U20" s="14"/>
      <c r="V20" s="14"/>
    </row>
    <row r="21" s="8" customFormat="1" ht="22" customHeight="1" spans="1:22">
      <c r="A21" s="14">
        <v>16</v>
      </c>
      <c r="B21" s="18" t="s">
        <v>56</v>
      </c>
      <c r="C21" s="14">
        <v>2</v>
      </c>
      <c r="D21" s="14">
        <v>2</v>
      </c>
      <c r="E21" s="14" t="str">
        <f t="shared" si="0"/>
        <v>420**********64637</v>
      </c>
      <c r="F21" s="19" t="s">
        <v>57</v>
      </c>
      <c r="G21" s="14" t="str">
        <f t="shared" si="1"/>
        <v>136****2713</v>
      </c>
      <c r="H21" s="14">
        <v>13607602713</v>
      </c>
      <c r="I21" s="28">
        <v>8.37</v>
      </c>
      <c r="J21" s="28"/>
      <c r="K21" s="28"/>
      <c r="L21" s="28"/>
      <c r="M21" s="14"/>
      <c r="N21" s="14"/>
      <c r="O21" s="14"/>
      <c r="P21" s="14"/>
      <c r="Q21" s="14"/>
      <c r="R21" s="14"/>
      <c r="S21" s="14"/>
      <c r="T21" s="28">
        <v>8.37</v>
      </c>
      <c r="U21" s="14"/>
      <c r="V21" s="14"/>
    </row>
    <row r="22" s="8" customFormat="1" ht="22" customHeight="1" spans="1:22">
      <c r="A22" s="14">
        <v>17</v>
      </c>
      <c r="B22" s="18" t="s">
        <v>58</v>
      </c>
      <c r="C22" s="14">
        <v>5</v>
      </c>
      <c r="D22" s="14">
        <v>2</v>
      </c>
      <c r="E22" s="14" t="str">
        <f t="shared" si="0"/>
        <v>421**********4463X</v>
      </c>
      <c r="F22" s="19" t="s">
        <v>59</v>
      </c>
      <c r="G22" s="14" t="str">
        <f t="shared" si="1"/>
        <v>136****0395</v>
      </c>
      <c r="H22" s="14">
        <v>13647290395</v>
      </c>
      <c r="I22" s="28">
        <v>19.72</v>
      </c>
      <c r="J22" s="28"/>
      <c r="K22" s="28"/>
      <c r="L22" s="28"/>
      <c r="M22" s="14"/>
      <c r="N22" s="14"/>
      <c r="O22" s="14"/>
      <c r="P22" s="14"/>
      <c r="Q22" s="14"/>
      <c r="R22" s="14"/>
      <c r="S22" s="14"/>
      <c r="T22" s="28">
        <v>19.72</v>
      </c>
      <c r="U22" s="14"/>
      <c r="V22" s="14"/>
    </row>
    <row r="23" s="8" customFormat="1" ht="22" customHeight="1" spans="1:22">
      <c r="A23" s="14">
        <v>18</v>
      </c>
      <c r="B23" s="18" t="s">
        <v>60</v>
      </c>
      <c r="C23" s="14">
        <v>4</v>
      </c>
      <c r="D23" s="14">
        <v>4</v>
      </c>
      <c r="E23" s="14" t="str">
        <f t="shared" si="0"/>
        <v>421**********04630</v>
      </c>
      <c r="F23" s="19" t="s">
        <v>61</v>
      </c>
      <c r="G23" s="14" t="str">
        <f t="shared" si="1"/>
        <v>158****2772</v>
      </c>
      <c r="H23" s="14">
        <v>15897602772</v>
      </c>
      <c r="I23" s="28">
        <v>5.05</v>
      </c>
      <c r="J23" s="28"/>
      <c r="K23" s="28"/>
      <c r="L23" s="28"/>
      <c r="M23" s="14"/>
      <c r="N23" s="14"/>
      <c r="O23" s="14"/>
      <c r="P23" s="14"/>
      <c r="Q23" s="14"/>
      <c r="R23" s="14"/>
      <c r="S23" s="14"/>
      <c r="T23" s="28">
        <v>5.05</v>
      </c>
      <c r="U23" s="14"/>
      <c r="V23" s="14"/>
    </row>
    <row r="24" s="8" customFormat="1" ht="22" customHeight="1" spans="1:22">
      <c r="A24" s="14">
        <v>19</v>
      </c>
      <c r="B24" s="18" t="s">
        <v>62</v>
      </c>
      <c r="C24" s="14">
        <v>5</v>
      </c>
      <c r="D24" s="14">
        <v>2</v>
      </c>
      <c r="E24" s="14" t="str">
        <f t="shared" si="0"/>
        <v>421**********94626</v>
      </c>
      <c r="F24" s="19" t="s">
        <v>63</v>
      </c>
      <c r="G24" s="14" t="str">
        <f t="shared" si="1"/>
        <v>139****8841</v>
      </c>
      <c r="H24" s="14">
        <v>13949198841</v>
      </c>
      <c r="I24" s="28">
        <v>9.96</v>
      </c>
      <c r="J24" s="28"/>
      <c r="K24" s="28"/>
      <c r="L24" s="28"/>
      <c r="M24" s="14"/>
      <c r="N24" s="14"/>
      <c r="O24" s="14"/>
      <c r="P24" s="14"/>
      <c r="Q24" s="14"/>
      <c r="R24" s="14"/>
      <c r="S24" s="14"/>
      <c r="T24" s="28">
        <v>9.96</v>
      </c>
      <c r="U24" s="14"/>
      <c r="V24" s="14"/>
    </row>
    <row r="25" s="8" customFormat="1" ht="22" customHeight="1" spans="1:22">
      <c r="A25" s="14">
        <v>20</v>
      </c>
      <c r="B25" s="18" t="s">
        <v>64</v>
      </c>
      <c r="C25" s="14">
        <v>6</v>
      </c>
      <c r="D25" s="14">
        <v>2</v>
      </c>
      <c r="E25" s="14" t="str">
        <f t="shared" si="0"/>
        <v>421**********74650</v>
      </c>
      <c r="F25" s="19" t="s">
        <v>65</v>
      </c>
      <c r="G25" s="14" t="str">
        <f t="shared" si="1"/>
        <v>157****2184</v>
      </c>
      <c r="H25" s="14">
        <v>15717812184</v>
      </c>
      <c r="I25" s="28">
        <v>15.83</v>
      </c>
      <c r="J25" s="28"/>
      <c r="K25" s="28"/>
      <c r="L25" s="28"/>
      <c r="M25" s="14"/>
      <c r="N25" s="14"/>
      <c r="O25" s="14"/>
      <c r="P25" s="14"/>
      <c r="Q25" s="14"/>
      <c r="R25" s="14"/>
      <c r="S25" s="14"/>
      <c r="T25" s="28">
        <v>15.83</v>
      </c>
      <c r="U25" s="14"/>
      <c r="V25" s="14"/>
    </row>
    <row r="26" s="8" customFormat="1" ht="22" customHeight="1" spans="1:22">
      <c r="A26" s="14">
        <v>21</v>
      </c>
      <c r="B26" s="18" t="s">
        <v>66</v>
      </c>
      <c r="C26" s="14">
        <v>4</v>
      </c>
      <c r="D26" s="14">
        <v>1</v>
      </c>
      <c r="E26" s="14" t="str">
        <f t="shared" si="0"/>
        <v>429**********6461X</v>
      </c>
      <c r="F26" s="19" t="s">
        <v>67</v>
      </c>
      <c r="G26" s="14" t="str">
        <f t="shared" si="1"/>
        <v>155****4913</v>
      </c>
      <c r="H26" s="14">
        <v>15549774913</v>
      </c>
      <c r="I26" s="28">
        <v>8.48</v>
      </c>
      <c r="J26" s="28"/>
      <c r="K26" s="28"/>
      <c r="L26" s="28"/>
      <c r="M26" s="14"/>
      <c r="N26" s="14"/>
      <c r="O26" s="14"/>
      <c r="P26" s="14"/>
      <c r="Q26" s="14"/>
      <c r="R26" s="14"/>
      <c r="S26" s="14"/>
      <c r="T26" s="28">
        <v>8.48</v>
      </c>
      <c r="U26" s="14"/>
      <c r="V26" s="14"/>
    </row>
    <row r="27" s="8" customFormat="1" ht="22" customHeight="1" spans="1:22">
      <c r="A27" s="14">
        <v>22</v>
      </c>
      <c r="B27" s="18" t="s">
        <v>68</v>
      </c>
      <c r="C27" s="14">
        <v>4</v>
      </c>
      <c r="D27" s="14">
        <v>3</v>
      </c>
      <c r="E27" s="14" t="str">
        <f t="shared" si="0"/>
        <v>421**********44619</v>
      </c>
      <c r="F27" s="19" t="s">
        <v>69</v>
      </c>
      <c r="G27" s="14" t="str">
        <f t="shared" si="1"/>
        <v>137****2973</v>
      </c>
      <c r="H27" s="14">
        <v>13774132973</v>
      </c>
      <c r="I27" s="28">
        <v>13.91</v>
      </c>
      <c r="J27" s="28"/>
      <c r="K27" s="28"/>
      <c r="L27" s="28"/>
      <c r="M27" s="14"/>
      <c r="N27" s="14"/>
      <c r="O27" s="14"/>
      <c r="P27" s="14"/>
      <c r="Q27" s="14"/>
      <c r="R27" s="14"/>
      <c r="S27" s="14"/>
      <c r="T27" s="28">
        <v>13.91</v>
      </c>
      <c r="U27" s="14"/>
      <c r="V27" s="14"/>
    </row>
    <row r="28" s="8" customFormat="1" ht="22" customHeight="1" spans="1:22">
      <c r="A28" s="14">
        <v>23</v>
      </c>
      <c r="B28" s="18" t="s">
        <v>70</v>
      </c>
      <c r="C28" s="14">
        <v>3</v>
      </c>
      <c r="D28" s="14">
        <v>1</v>
      </c>
      <c r="E28" s="14" t="str">
        <f t="shared" si="0"/>
        <v>421**********1461X</v>
      </c>
      <c r="F28" s="19" t="s">
        <v>71</v>
      </c>
      <c r="G28" s="14" t="str">
        <f t="shared" si="1"/>
        <v>133****3907</v>
      </c>
      <c r="H28" s="14">
        <v>13333763907</v>
      </c>
      <c r="I28" s="28">
        <v>4.41</v>
      </c>
      <c r="J28" s="28"/>
      <c r="K28" s="28"/>
      <c r="L28" s="28"/>
      <c r="M28" s="14"/>
      <c r="N28" s="14"/>
      <c r="O28" s="14"/>
      <c r="P28" s="14"/>
      <c r="Q28" s="14"/>
      <c r="R28" s="14"/>
      <c r="S28" s="14"/>
      <c r="T28" s="28">
        <v>4.41</v>
      </c>
      <c r="U28" s="14"/>
      <c r="V28" s="14"/>
    </row>
    <row r="29" s="8" customFormat="1" ht="22" customHeight="1" spans="1:22">
      <c r="A29" s="14">
        <v>24</v>
      </c>
      <c r="B29" s="18" t="s">
        <v>72</v>
      </c>
      <c r="C29" s="14">
        <v>4</v>
      </c>
      <c r="D29" s="14">
        <v>3</v>
      </c>
      <c r="E29" s="14" t="str">
        <f t="shared" si="0"/>
        <v>420**********74619</v>
      </c>
      <c r="F29" s="19" t="s">
        <v>73</v>
      </c>
      <c r="G29" s="14" t="str">
        <f t="shared" si="1"/>
        <v>159****9596</v>
      </c>
      <c r="H29" s="14">
        <v>15997919596</v>
      </c>
      <c r="I29" s="28">
        <v>5.67</v>
      </c>
      <c r="J29" s="28"/>
      <c r="K29" s="28"/>
      <c r="L29" s="28"/>
      <c r="M29" s="14"/>
      <c r="N29" s="14"/>
      <c r="O29" s="14"/>
      <c r="P29" s="14"/>
      <c r="Q29" s="14"/>
      <c r="R29" s="14"/>
      <c r="S29" s="14"/>
      <c r="T29" s="28">
        <v>5.67</v>
      </c>
      <c r="U29" s="14"/>
      <c r="V29" s="14"/>
    </row>
    <row r="30" s="8" customFormat="1" ht="22" customHeight="1" spans="1:22">
      <c r="A30" s="14">
        <v>25</v>
      </c>
      <c r="B30" s="18" t="s">
        <v>74</v>
      </c>
      <c r="C30" s="14">
        <v>4</v>
      </c>
      <c r="D30" s="14">
        <v>3</v>
      </c>
      <c r="E30" s="14" t="str">
        <f t="shared" si="0"/>
        <v>421**********24673</v>
      </c>
      <c r="F30" s="19" t="s">
        <v>75</v>
      </c>
      <c r="G30" s="14" t="str">
        <f t="shared" si="1"/>
        <v>134****8265</v>
      </c>
      <c r="H30" s="14">
        <v>13469718265</v>
      </c>
      <c r="I30" s="28">
        <v>4.86</v>
      </c>
      <c r="J30" s="28"/>
      <c r="K30" s="28"/>
      <c r="L30" s="28"/>
      <c r="M30" s="14"/>
      <c r="N30" s="14"/>
      <c r="O30" s="14"/>
      <c r="P30" s="14"/>
      <c r="Q30" s="14"/>
      <c r="R30" s="14"/>
      <c r="S30" s="14"/>
      <c r="T30" s="28">
        <v>4.86</v>
      </c>
      <c r="U30" s="14"/>
      <c r="V30" s="14"/>
    </row>
    <row r="31" s="8" customFormat="1" ht="22" customHeight="1" spans="1:22">
      <c r="A31" s="14">
        <v>26</v>
      </c>
      <c r="B31" s="18" t="s">
        <v>76</v>
      </c>
      <c r="C31" s="14">
        <v>1</v>
      </c>
      <c r="D31" s="14">
        <v>1</v>
      </c>
      <c r="E31" s="14" t="str">
        <f t="shared" si="0"/>
        <v>429**********14630</v>
      </c>
      <c r="F31" s="19" t="s">
        <v>77</v>
      </c>
      <c r="G31" s="14" t="str">
        <f t="shared" si="1"/>
        <v>152****3377</v>
      </c>
      <c r="H31" s="14">
        <v>15203763377</v>
      </c>
      <c r="I31" s="28">
        <v>7.51</v>
      </c>
      <c r="J31" s="28"/>
      <c r="K31" s="28"/>
      <c r="L31" s="28"/>
      <c r="M31" s="14"/>
      <c r="N31" s="14"/>
      <c r="O31" s="14"/>
      <c r="P31" s="14"/>
      <c r="Q31" s="14"/>
      <c r="R31" s="14"/>
      <c r="S31" s="14"/>
      <c r="T31" s="28">
        <v>7.51</v>
      </c>
      <c r="U31" s="14"/>
      <c r="V31" s="14"/>
    </row>
    <row r="32" s="8" customFormat="1" ht="22" customHeight="1" spans="1:22">
      <c r="A32" s="14">
        <v>27</v>
      </c>
      <c r="B32" s="18" t="s">
        <v>78</v>
      </c>
      <c r="C32" s="14">
        <v>5</v>
      </c>
      <c r="D32" s="14">
        <v>5</v>
      </c>
      <c r="E32" s="14" t="str">
        <f t="shared" si="0"/>
        <v>421**********04610</v>
      </c>
      <c r="F32" s="19" t="s">
        <v>79</v>
      </c>
      <c r="G32" s="14" t="str">
        <f t="shared" si="1"/>
        <v>159****9079</v>
      </c>
      <c r="H32" s="14">
        <v>15997869079</v>
      </c>
      <c r="I32" s="28">
        <v>17.68</v>
      </c>
      <c r="J32" s="28"/>
      <c r="K32" s="28"/>
      <c r="L32" s="28"/>
      <c r="M32" s="14"/>
      <c r="N32" s="14"/>
      <c r="O32" s="14"/>
      <c r="P32" s="14"/>
      <c r="Q32" s="14"/>
      <c r="R32" s="14"/>
      <c r="S32" s="14"/>
      <c r="T32" s="28">
        <v>17.68</v>
      </c>
      <c r="U32" s="14"/>
      <c r="V32" s="14"/>
    </row>
    <row r="33" s="8" customFormat="1" ht="22" customHeight="1" spans="1:22">
      <c r="A33" s="14">
        <v>28</v>
      </c>
      <c r="B33" s="18" t="s">
        <v>80</v>
      </c>
      <c r="C33" s="14">
        <v>4</v>
      </c>
      <c r="D33" s="14">
        <v>3</v>
      </c>
      <c r="E33" s="14" t="str">
        <f t="shared" si="0"/>
        <v>421**********24636</v>
      </c>
      <c r="F33" s="19" t="s">
        <v>81</v>
      </c>
      <c r="G33" s="14" t="str">
        <f t="shared" si="1"/>
        <v>158****3533</v>
      </c>
      <c r="H33" s="14">
        <v>15897643533</v>
      </c>
      <c r="I33" s="28">
        <v>8.08</v>
      </c>
      <c r="J33" s="28"/>
      <c r="K33" s="28"/>
      <c r="L33" s="28"/>
      <c r="M33" s="14"/>
      <c r="N33" s="14"/>
      <c r="O33" s="14"/>
      <c r="P33" s="14"/>
      <c r="Q33" s="14"/>
      <c r="R33" s="14"/>
      <c r="S33" s="14"/>
      <c r="T33" s="28">
        <v>8.08</v>
      </c>
      <c r="U33" s="14"/>
      <c r="V33" s="14"/>
    </row>
    <row r="34" s="8" customFormat="1" ht="22" customHeight="1" spans="1:22">
      <c r="A34" s="14">
        <v>29</v>
      </c>
      <c r="B34" s="18" t="s">
        <v>82</v>
      </c>
      <c r="C34" s="14">
        <v>6</v>
      </c>
      <c r="D34" s="14">
        <v>3</v>
      </c>
      <c r="E34" s="14" t="str">
        <f t="shared" si="0"/>
        <v>421**********94615</v>
      </c>
      <c r="F34" s="19" t="s">
        <v>83</v>
      </c>
      <c r="G34" s="14" t="str">
        <f t="shared" si="1"/>
        <v>132****5644</v>
      </c>
      <c r="H34" s="14">
        <v>13264765644</v>
      </c>
      <c r="I34" s="28">
        <v>8.59</v>
      </c>
      <c r="J34" s="28"/>
      <c r="K34" s="28"/>
      <c r="L34" s="28"/>
      <c r="M34" s="14"/>
      <c r="N34" s="14"/>
      <c r="O34" s="14"/>
      <c r="P34" s="14"/>
      <c r="Q34" s="14"/>
      <c r="R34" s="14"/>
      <c r="S34" s="14"/>
      <c r="T34" s="28">
        <v>8.59</v>
      </c>
      <c r="U34" s="14"/>
      <c r="V34" s="14"/>
    </row>
    <row r="35" s="8" customFormat="1" ht="22" customHeight="1" spans="1:22">
      <c r="A35" s="14">
        <v>30</v>
      </c>
      <c r="B35" s="18" t="s">
        <v>84</v>
      </c>
      <c r="C35" s="14">
        <v>4</v>
      </c>
      <c r="D35" s="14">
        <v>4</v>
      </c>
      <c r="E35" s="14" t="str">
        <f t="shared" si="0"/>
        <v>420**********14670</v>
      </c>
      <c r="F35" s="19" t="s">
        <v>85</v>
      </c>
      <c r="G35" s="14" t="str">
        <f t="shared" si="1"/>
        <v>159****3876</v>
      </c>
      <c r="H35" s="14">
        <v>15997863876</v>
      </c>
      <c r="I35" s="28">
        <v>3.07</v>
      </c>
      <c r="J35" s="28"/>
      <c r="K35" s="28"/>
      <c r="L35" s="28"/>
      <c r="M35" s="14"/>
      <c r="N35" s="14"/>
      <c r="O35" s="14"/>
      <c r="P35" s="14"/>
      <c r="Q35" s="14"/>
      <c r="R35" s="14"/>
      <c r="S35" s="14"/>
      <c r="T35" s="28">
        <v>3.07</v>
      </c>
      <c r="U35" s="14"/>
      <c r="V35" s="14"/>
    </row>
    <row r="36" s="8" customFormat="1" ht="22" customHeight="1" spans="1:22">
      <c r="A36" s="14">
        <v>31</v>
      </c>
      <c r="B36" s="18" t="s">
        <v>86</v>
      </c>
      <c r="C36" s="14">
        <v>1</v>
      </c>
      <c r="D36" s="14">
        <v>1</v>
      </c>
      <c r="E36" s="14" t="str">
        <f t="shared" si="0"/>
        <v>420**********9463X</v>
      </c>
      <c r="F36" s="19" t="s">
        <v>87</v>
      </c>
      <c r="G36" s="14" t="str">
        <f t="shared" si="1"/>
        <v>136****9331</v>
      </c>
      <c r="H36" s="14">
        <v>13623769331</v>
      </c>
      <c r="I36" s="28">
        <v>1.96</v>
      </c>
      <c r="J36" s="28"/>
      <c r="K36" s="28"/>
      <c r="L36" s="28"/>
      <c r="M36" s="14"/>
      <c r="N36" s="14"/>
      <c r="O36" s="14"/>
      <c r="P36" s="14"/>
      <c r="Q36" s="14"/>
      <c r="R36" s="14"/>
      <c r="S36" s="14"/>
      <c r="T36" s="28">
        <v>1.96</v>
      </c>
      <c r="U36" s="14"/>
      <c r="V36" s="14"/>
    </row>
    <row r="37" s="8" customFormat="1" ht="22" customHeight="1" spans="1:22">
      <c r="A37" s="14">
        <v>32</v>
      </c>
      <c r="B37" s="18" t="s">
        <v>88</v>
      </c>
      <c r="C37" s="14">
        <v>4</v>
      </c>
      <c r="D37" s="14">
        <v>2</v>
      </c>
      <c r="E37" s="14" t="str">
        <f t="shared" si="0"/>
        <v>421**********84614</v>
      </c>
      <c r="F37" s="19" t="s">
        <v>89</v>
      </c>
      <c r="G37" s="14" t="str">
        <f t="shared" si="1"/>
        <v>158****3190</v>
      </c>
      <c r="H37" s="14">
        <v>15826773190</v>
      </c>
      <c r="I37" s="28">
        <v>13.19</v>
      </c>
      <c r="J37" s="28"/>
      <c r="K37" s="28"/>
      <c r="L37" s="28"/>
      <c r="M37" s="14"/>
      <c r="N37" s="14"/>
      <c r="O37" s="14"/>
      <c r="P37" s="14"/>
      <c r="Q37" s="14"/>
      <c r="R37" s="14"/>
      <c r="S37" s="14"/>
      <c r="T37" s="28">
        <v>13.19</v>
      </c>
      <c r="U37" s="14"/>
      <c r="V37" s="14"/>
    </row>
    <row r="38" s="8" customFormat="1" ht="22" customHeight="1" spans="1:22">
      <c r="A38" s="14">
        <v>33</v>
      </c>
      <c r="B38" s="18" t="s">
        <v>90</v>
      </c>
      <c r="C38" s="14">
        <v>1</v>
      </c>
      <c r="D38" s="14">
        <v>1</v>
      </c>
      <c r="E38" s="14" t="str">
        <f t="shared" si="0"/>
        <v>421**********34630</v>
      </c>
      <c r="F38" s="19" t="s">
        <v>91</v>
      </c>
      <c r="G38" s="14" t="str">
        <f t="shared" si="1"/>
        <v>134****3328</v>
      </c>
      <c r="H38" s="14">
        <v>13477343328</v>
      </c>
      <c r="I38" s="28">
        <v>5.06</v>
      </c>
      <c r="J38" s="28"/>
      <c r="K38" s="28"/>
      <c r="L38" s="28"/>
      <c r="M38" s="14"/>
      <c r="N38" s="14"/>
      <c r="O38" s="14"/>
      <c r="P38" s="14"/>
      <c r="Q38" s="14"/>
      <c r="R38" s="14"/>
      <c r="S38" s="14"/>
      <c r="T38" s="28">
        <v>5.06</v>
      </c>
      <c r="U38" s="14"/>
      <c r="V38" s="14"/>
    </row>
    <row r="39" s="8" customFormat="1" ht="22" customHeight="1" spans="1:22">
      <c r="A39" s="14">
        <v>34</v>
      </c>
      <c r="B39" s="18" t="s">
        <v>92</v>
      </c>
      <c r="C39" s="14">
        <v>7</v>
      </c>
      <c r="D39" s="14">
        <v>4</v>
      </c>
      <c r="E39" s="14" t="str">
        <f t="shared" ref="E39:E70" si="2">REPLACE(F39,4,10,"**********")</f>
        <v>421**********64617</v>
      </c>
      <c r="F39" s="19" t="s">
        <v>93</v>
      </c>
      <c r="G39" s="14" t="str">
        <f t="shared" ref="G39:G70" si="3">REPLACE(H39,4,4,"****")</f>
        <v>138****3658</v>
      </c>
      <c r="H39" s="14">
        <v>13872863658</v>
      </c>
      <c r="I39" s="28">
        <v>21.99</v>
      </c>
      <c r="J39" s="28"/>
      <c r="K39" s="28"/>
      <c r="L39" s="28"/>
      <c r="M39" s="14"/>
      <c r="N39" s="14"/>
      <c r="O39" s="14"/>
      <c r="P39" s="14"/>
      <c r="Q39" s="14"/>
      <c r="R39" s="14"/>
      <c r="S39" s="14"/>
      <c r="T39" s="28">
        <v>21.99</v>
      </c>
      <c r="U39" s="14"/>
      <c r="V39" s="14"/>
    </row>
    <row r="40" s="8" customFormat="1" ht="22" customHeight="1" spans="1:22">
      <c r="A40" s="14">
        <v>35</v>
      </c>
      <c r="B40" s="18" t="s">
        <v>94</v>
      </c>
      <c r="C40" s="14">
        <v>4</v>
      </c>
      <c r="D40" s="14">
        <v>3</v>
      </c>
      <c r="E40" s="14" t="str">
        <f t="shared" si="2"/>
        <v>421**********54637</v>
      </c>
      <c r="F40" s="19" t="s">
        <v>95</v>
      </c>
      <c r="G40" s="14" t="str">
        <f t="shared" si="3"/>
        <v>158****5799</v>
      </c>
      <c r="H40" s="14">
        <v>15872885799</v>
      </c>
      <c r="I40" s="28">
        <v>9.99</v>
      </c>
      <c r="J40" s="28"/>
      <c r="K40" s="28"/>
      <c r="L40" s="28"/>
      <c r="M40" s="14"/>
      <c r="N40" s="14"/>
      <c r="O40" s="14"/>
      <c r="P40" s="14"/>
      <c r="Q40" s="14"/>
      <c r="R40" s="14"/>
      <c r="S40" s="14"/>
      <c r="T40" s="28">
        <v>9.99</v>
      </c>
      <c r="U40" s="14"/>
      <c r="V40" s="14"/>
    </row>
    <row r="41" s="8" customFormat="1" ht="22" customHeight="1" spans="1:22">
      <c r="A41" s="14">
        <v>36</v>
      </c>
      <c r="B41" s="18" t="s">
        <v>96</v>
      </c>
      <c r="C41" s="14">
        <v>4</v>
      </c>
      <c r="D41" s="14">
        <v>1</v>
      </c>
      <c r="E41" s="14" t="str">
        <f t="shared" si="2"/>
        <v>429**********24612</v>
      </c>
      <c r="F41" s="19" t="s">
        <v>97</v>
      </c>
      <c r="G41" s="14" t="str">
        <f t="shared" si="3"/>
        <v>133****2158</v>
      </c>
      <c r="H41" s="14">
        <v>13396172158</v>
      </c>
      <c r="I41" s="28">
        <v>15.71</v>
      </c>
      <c r="J41" s="28"/>
      <c r="K41" s="28"/>
      <c r="L41" s="28"/>
      <c r="M41" s="14"/>
      <c r="N41" s="14"/>
      <c r="O41" s="14"/>
      <c r="P41" s="14"/>
      <c r="Q41" s="14"/>
      <c r="R41" s="14"/>
      <c r="S41" s="14"/>
      <c r="T41" s="28">
        <v>15.71</v>
      </c>
      <c r="U41" s="14"/>
      <c r="V41" s="14"/>
    </row>
    <row r="42" s="8" customFormat="1" ht="22" customHeight="1" spans="1:22">
      <c r="A42" s="14">
        <v>37</v>
      </c>
      <c r="B42" s="18" t="s">
        <v>98</v>
      </c>
      <c r="C42" s="14">
        <v>4</v>
      </c>
      <c r="D42" s="14">
        <v>3</v>
      </c>
      <c r="E42" s="14" t="str">
        <f t="shared" si="2"/>
        <v>429**********0461X</v>
      </c>
      <c r="F42" s="19" t="s">
        <v>99</v>
      </c>
      <c r="G42" s="14" t="str">
        <f t="shared" si="3"/>
        <v>153****7107</v>
      </c>
      <c r="H42" s="14">
        <v>15327597107</v>
      </c>
      <c r="I42" s="28">
        <v>7.85</v>
      </c>
      <c r="J42" s="28"/>
      <c r="K42" s="28"/>
      <c r="L42" s="28"/>
      <c r="M42" s="14"/>
      <c r="N42" s="14"/>
      <c r="O42" s="14"/>
      <c r="P42" s="14"/>
      <c r="Q42" s="14"/>
      <c r="R42" s="14"/>
      <c r="S42" s="14"/>
      <c r="T42" s="28">
        <v>7.85</v>
      </c>
      <c r="U42" s="14"/>
      <c r="V42" s="14"/>
    </row>
    <row r="43" s="8" customFormat="1" ht="22" customHeight="1" spans="1:22">
      <c r="A43" s="14">
        <v>38</v>
      </c>
      <c r="B43" s="18" t="s">
        <v>100</v>
      </c>
      <c r="C43" s="14">
        <v>4</v>
      </c>
      <c r="D43" s="14">
        <v>3</v>
      </c>
      <c r="E43" s="14" t="str">
        <f t="shared" si="2"/>
        <v>421**********54611</v>
      </c>
      <c r="F43" s="19" t="s">
        <v>101</v>
      </c>
      <c r="G43" s="14" t="str">
        <f t="shared" si="3"/>
        <v>158****8686</v>
      </c>
      <c r="H43" s="14">
        <v>15826728686</v>
      </c>
      <c r="I43" s="28">
        <v>8.03</v>
      </c>
      <c r="J43" s="28"/>
      <c r="K43" s="28"/>
      <c r="L43" s="28"/>
      <c r="M43" s="14"/>
      <c r="N43" s="14"/>
      <c r="O43" s="14"/>
      <c r="P43" s="14"/>
      <c r="Q43" s="14"/>
      <c r="R43" s="14"/>
      <c r="S43" s="14"/>
      <c r="T43" s="28">
        <v>8.03</v>
      </c>
      <c r="U43" s="14"/>
      <c r="V43" s="14"/>
    </row>
    <row r="44" s="8" customFormat="1" ht="22" customHeight="1" spans="1:22">
      <c r="A44" s="14">
        <v>39</v>
      </c>
      <c r="B44" s="18" t="s">
        <v>102</v>
      </c>
      <c r="C44" s="14">
        <v>4</v>
      </c>
      <c r="D44" s="14">
        <v>4</v>
      </c>
      <c r="E44" s="14" t="str">
        <f t="shared" si="2"/>
        <v>413**********25741</v>
      </c>
      <c r="F44" s="19" t="s">
        <v>103</v>
      </c>
      <c r="G44" s="14" t="str">
        <f t="shared" si="3"/>
        <v>139****9003</v>
      </c>
      <c r="H44" s="14">
        <v>13908669003</v>
      </c>
      <c r="I44" s="28">
        <v>12.48</v>
      </c>
      <c r="J44" s="28"/>
      <c r="K44" s="28"/>
      <c r="L44" s="28"/>
      <c r="M44" s="14"/>
      <c r="N44" s="14"/>
      <c r="O44" s="14"/>
      <c r="P44" s="14"/>
      <c r="Q44" s="14"/>
      <c r="R44" s="14"/>
      <c r="S44" s="14"/>
      <c r="T44" s="28">
        <v>12.48</v>
      </c>
      <c r="U44" s="14"/>
      <c r="V44" s="14"/>
    </row>
    <row r="45" s="8" customFormat="1" ht="22" customHeight="1" spans="1:22">
      <c r="A45" s="14">
        <v>40</v>
      </c>
      <c r="B45" s="18" t="s">
        <v>104</v>
      </c>
      <c r="C45" s="14">
        <v>5</v>
      </c>
      <c r="D45" s="14">
        <v>1</v>
      </c>
      <c r="E45" s="14" t="str">
        <f t="shared" si="2"/>
        <v>421**********34633</v>
      </c>
      <c r="F45" s="19" t="s">
        <v>105</v>
      </c>
      <c r="G45" s="14" t="str">
        <f t="shared" si="3"/>
        <v>135****2719</v>
      </c>
      <c r="H45" s="34" t="s">
        <v>106</v>
      </c>
      <c r="I45" s="28">
        <v>7.82</v>
      </c>
      <c r="J45" s="28"/>
      <c r="K45" s="28"/>
      <c r="L45" s="28"/>
      <c r="M45" s="14"/>
      <c r="N45" s="14"/>
      <c r="O45" s="14"/>
      <c r="P45" s="14"/>
      <c r="Q45" s="14"/>
      <c r="R45" s="14"/>
      <c r="S45" s="14"/>
      <c r="T45" s="28">
        <v>7.82</v>
      </c>
      <c r="U45" s="14"/>
      <c r="V45" s="14"/>
    </row>
    <row r="46" s="8" customFormat="1" ht="22" customHeight="1" spans="1:22">
      <c r="A46" s="14">
        <v>41</v>
      </c>
      <c r="B46" s="18" t="s">
        <v>107</v>
      </c>
      <c r="C46" s="14">
        <v>4</v>
      </c>
      <c r="D46" s="14">
        <v>4</v>
      </c>
      <c r="E46" s="14" t="str">
        <f t="shared" si="2"/>
        <v>421**********84656</v>
      </c>
      <c r="F46" s="19" t="s">
        <v>108</v>
      </c>
      <c r="G46" s="14" t="str">
        <f t="shared" si="3"/>
        <v>134****4688</v>
      </c>
      <c r="H46" s="14">
        <v>13469714688</v>
      </c>
      <c r="I46" s="28">
        <v>4.21</v>
      </c>
      <c r="J46" s="28"/>
      <c r="K46" s="28"/>
      <c r="L46" s="28"/>
      <c r="M46" s="14"/>
      <c r="N46" s="14"/>
      <c r="O46" s="14"/>
      <c r="P46" s="14"/>
      <c r="Q46" s="14"/>
      <c r="R46" s="14"/>
      <c r="S46" s="14"/>
      <c r="T46" s="28">
        <v>4.21</v>
      </c>
      <c r="U46" s="14"/>
      <c r="V46" s="14"/>
    </row>
    <row r="47" s="8" customFormat="1" ht="22" customHeight="1" spans="1:22">
      <c r="A47" s="14">
        <v>42</v>
      </c>
      <c r="B47" s="18" t="s">
        <v>109</v>
      </c>
      <c r="C47" s="14">
        <v>3</v>
      </c>
      <c r="D47" s="14">
        <v>3</v>
      </c>
      <c r="E47" s="14" t="str">
        <f t="shared" si="2"/>
        <v>429**********54632</v>
      </c>
      <c r="F47" s="19" t="s">
        <v>110</v>
      </c>
      <c r="G47" s="14" t="str">
        <f t="shared" si="3"/>
        <v>134****6628</v>
      </c>
      <c r="H47" s="14">
        <v>13474096628</v>
      </c>
      <c r="I47" s="28">
        <v>5.75</v>
      </c>
      <c r="J47" s="28"/>
      <c r="K47" s="28"/>
      <c r="L47" s="28"/>
      <c r="M47" s="14"/>
      <c r="N47" s="14"/>
      <c r="O47" s="14"/>
      <c r="P47" s="14"/>
      <c r="Q47" s="14"/>
      <c r="R47" s="14"/>
      <c r="S47" s="14"/>
      <c r="T47" s="28">
        <v>5.75</v>
      </c>
      <c r="U47" s="14"/>
      <c r="V47" s="14"/>
    </row>
    <row r="48" s="8" customFormat="1" ht="22" customHeight="1" spans="1:22">
      <c r="A48" s="14">
        <v>43</v>
      </c>
      <c r="B48" s="18" t="s">
        <v>111</v>
      </c>
      <c r="C48" s="14">
        <v>4</v>
      </c>
      <c r="D48" s="14">
        <v>2</v>
      </c>
      <c r="E48" s="14" t="str">
        <f t="shared" si="2"/>
        <v>429**********54630</v>
      </c>
      <c r="F48" s="19" t="s">
        <v>112</v>
      </c>
      <c r="G48" s="14" t="str">
        <f t="shared" si="3"/>
        <v>150****3968</v>
      </c>
      <c r="H48" s="14">
        <v>15072943968</v>
      </c>
      <c r="I48" s="28">
        <v>8.16</v>
      </c>
      <c r="J48" s="28"/>
      <c r="K48" s="28"/>
      <c r="L48" s="28"/>
      <c r="M48" s="14"/>
      <c r="N48" s="14"/>
      <c r="O48" s="14"/>
      <c r="P48" s="14"/>
      <c r="Q48" s="14"/>
      <c r="R48" s="14"/>
      <c r="S48" s="14"/>
      <c r="T48" s="28">
        <v>8.16</v>
      </c>
      <c r="U48" s="14"/>
      <c r="V48" s="14"/>
    </row>
    <row r="49" s="8" customFormat="1" ht="22" customHeight="1" spans="1:22">
      <c r="A49" s="14">
        <v>44</v>
      </c>
      <c r="B49" s="18" t="s">
        <v>113</v>
      </c>
      <c r="C49" s="14">
        <v>6</v>
      </c>
      <c r="D49" s="14">
        <v>5</v>
      </c>
      <c r="E49" s="14" t="str">
        <f t="shared" si="2"/>
        <v>421**********34652</v>
      </c>
      <c r="F49" s="19" t="s">
        <v>114</v>
      </c>
      <c r="G49" s="14" t="str">
        <f t="shared" si="3"/>
        <v>133****5249</v>
      </c>
      <c r="H49" s="14">
        <v>13377815249</v>
      </c>
      <c r="I49" s="28">
        <v>48.23</v>
      </c>
      <c r="J49" s="28"/>
      <c r="K49" s="28"/>
      <c r="L49" s="28"/>
      <c r="M49" s="14"/>
      <c r="N49" s="14"/>
      <c r="O49" s="14"/>
      <c r="P49" s="14"/>
      <c r="Q49" s="14"/>
      <c r="R49" s="14"/>
      <c r="S49" s="14"/>
      <c r="T49" s="28">
        <v>48.23</v>
      </c>
      <c r="U49" s="14"/>
      <c r="V49" s="14"/>
    </row>
    <row r="50" s="8" customFormat="1" ht="22" customHeight="1" spans="1:22">
      <c r="A50" s="14">
        <v>45</v>
      </c>
      <c r="B50" s="18" t="s">
        <v>115</v>
      </c>
      <c r="C50" s="14">
        <v>4</v>
      </c>
      <c r="D50" s="14">
        <v>4</v>
      </c>
      <c r="E50" s="14" t="str">
        <f t="shared" si="2"/>
        <v>420**********54655</v>
      </c>
      <c r="F50" s="19" t="s">
        <v>116</v>
      </c>
      <c r="G50" s="14" t="str">
        <f t="shared" si="3"/>
        <v>159****7182</v>
      </c>
      <c r="H50" s="14">
        <v>15997907182</v>
      </c>
      <c r="I50" s="28">
        <v>12.16</v>
      </c>
      <c r="J50" s="28"/>
      <c r="K50" s="28"/>
      <c r="L50" s="28"/>
      <c r="M50" s="14"/>
      <c r="N50" s="14"/>
      <c r="O50" s="14"/>
      <c r="P50" s="14"/>
      <c r="Q50" s="14"/>
      <c r="R50" s="14"/>
      <c r="S50" s="14"/>
      <c r="T50" s="28">
        <v>12.16</v>
      </c>
      <c r="U50" s="14"/>
      <c r="V50" s="14"/>
    </row>
    <row r="51" s="8" customFormat="1" ht="22" customHeight="1" spans="1:22">
      <c r="A51" s="14">
        <v>46</v>
      </c>
      <c r="B51" s="18" t="s">
        <v>117</v>
      </c>
      <c r="C51" s="14">
        <v>1</v>
      </c>
      <c r="D51" s="14">
        <v>1</v>
      </c>
      <c r="E51" s="14" t="str">
        <f t="shared" si="2"/>
        <v>421**********34654</v>
      </c>
      <c r="F51" s="19" t="s">
        <v>118</v>
      </c>
      <c r="G51" s="14" t="str">
        <f t="shared" si="3"/>
        <v>135****0359</v>
      </c>
      <c r="H51" s="14">
        <v>13523880359</v>
      </c>
      <c r="I51" s="28">
        <v>13.81</v>
      </c>
      <c r="J51" s="28"/>
      <c r="K51" s="28"/>
      <c r="L51" s="28"/>
      <c r="M51" s="14"/>
      <c r="N51" s="14"/>
      <c r="O51" s="14"/>
      <c r="P51" s="14"/>
      <c r="Q51" s="14"/>
      <c r="R51" s="14"/>
      <c r="S51" s="14"/>
      <c r="T51" s="28">
        <v>13.81</v>
      </c>
      <c r="U51" s="14"/>
      <c r="V51" s="14"/>
    </row>
    <row r="52" s="8" customFormat="1" ht="22" customHeight="1" spans="1:22">
      <c r="A52" s="14">
        <v>47</v>
      </c>
      <c r="B52" s="18" t="s">
        <v>119</v>
      </c>
      <c r="C52" s="14">
        <v>1</v>
      </c>
      <c r="D52" s="14">
        <v>1</v>
      </c>
      <c r="E52" s="14" t="str">
        <f t="shared" si="2"/>
        <v>421**********84629</v>
      </c>
      <c r="F52" s="19" t="s">
        <v>120</v>
      </c>
      <c r="G52" s="14" t="str">
        <f t="shared" si="3"/>
        <v>158****4782</v>
      </c>
      <c r="H52" s="14">
        <v>15871244782</v>
      </c>
      <c r="I52" s="28"/>
      <c r="J52" s="28">
        <v>13.42</v>
      </c>
      <c r="K52" s="28"/>
      <c r="L52" s="28"/>
      <c r="M52" s="14"/>
      <c r="N52" s="14"/>
      <c r="O52" s="14"/>
      <c r="P52" s="14"/>
      <c r="Q52" s="14"/>
      <c r="R52" s="14"/>
      <c r="S52" s="14"/>
      <c r="T52" s="28">
        <v>13.42</v>
      </c>
      <c r="U52" s="14"/>
      <c r="V52" s="14"/>
    </row>
    <row r="53" s="8" customFormat="1" ht="22" customHeight="1" spans="1:22">
      <c r="A53" s="14">
        <v>48</v>
      </c>
      <c r="B53" s="18" t="s">
        <v>121</v>
      </c>
      <c r="C53" s="14">
        <v>1</v>
      </c>
      <c r="D53" s="14">
        <v>1</v>
      </c>
      <c r="E53" s="14" t="str">
        <f t="shared" si="2"/>
        <v>413**********56454</v>
      </c>
      <c r="F53" s="19" t="s">
        <v>122</v>
      </c>
      <c r="G53" s="14" t="str">
        <f t="shared" si="3"/>
        <v>135****9518</v>
      </c>
      <c r="H53" s="14">
        <v>13569779518</v>
      </c>
      <c r="I53" s="28"/>
      <c r="J53" s="28">
        <v>83</v>
      </c>
      <c r="K53" s="28"/>
      <c r="L53" s="28"/>
      <c r="M53" s="14"/>
      <c r="N53" s="14"/>
      <c r="O53" s="14"/>
      <c r="P53" s="14"/>
      <c r="Q53" s="14"/>
      <c r="R53" s="14"/>
      <c r="S53" s="14"/>
      <c r="T53" s="28">
        <v>83</v>
      </c>
      <c r="U53" s="14"/>
      <c r="V53" s="14"/>
    </row>
    <row r="54" s="8" customFormat="1" ht="22" customHeight="1" spans="1:22">
      <c r="A54" s="14">
        <v>49</v>
      </c>
      <c r="B54" s="18" t="s">
        <v>123</v>
      </c>
      <c r="C54" s="14">
        <v>1</v>
      </c>
      <c r="D54" s="14">
        <v>1</v>
      </c>
      <c r="E54" s="14" t="str">
        <f t="shared" si="2"/>
        <v>429**********7462X</v>
      </c>
      <c r="F54" s="19" t="s">
        <v>124</v>
      </c>
      <c r="G54" s="14" t="str">
        <f t="shared" si="3"/>
        <v>159****1769</v>
      </c>
      <c r="H54" s="14">
        <v>15978351769</v>
      </c>
      <c r="I54" s="28">
        <v>6.95</v>
      </c>
      <c r="J54" s="28"/>
      <c r="K54" s="28"/>
      <c r="L54" s="28"/>
      <c r="M54" s="14"/>
      <c r="N54" s="14"/>
      <c r="O54" s="14"/>
      <c r="P54" s="14"/>
      <c r="Q54" s="14"/>
      <c r="R54" s="14"/>
      <c r="S54" s="14"/>
      <c r="T54" s="28">
        <v>6.95</v>
      </c>
      <c r="U54" s="14"/>
      <c r="V54" s="14"/>
    </row>
    <row r="55" s="8" customFormat="1" ht="22" customHeight="1" spans="1:22">
      <c r="A55" s="14">
        <v>50</v>
      </c>
      <c r="B55" s="18" t="s">
        <v>125</v>
      </c>
      <c r="C55" s="14">
        <v>5</v>
      </c>
      <c r="D55" s="14">
        <v>3</v>
      </c>
      <c r="E55" s="14" t="str">
        <f t="shared" si="2"/>
        <v>421**********04629</v>
      </c>
      <c r="F55" s="19" t="s">
        <v>126</v>
      </c>
      <c r="G55" s="14" t="str">
        <f t="shared" si="3"/>
        <v>134****6452</v>
      </c>
      <c r="H55" s="14">
        <v>13450926452</v>
      </c>
      <c r="I55" s="28">
        <v>4.19</v>
      </c>
      <c r="J55" s="28"/>
      <c r="K55" s="28"/>
      <c r="L55" s="28"/>
      <c r="M55" s="14"/>
      <c r="N55" s="14"/>
      <c r="O55" s="14"/>
      <c r="P55" s="14"/>
      <c r="Q55" s="14"/>
      <c r="R55" s="14"/>
      <c r="S55" s="14"/>
      <c r="T55" s="28">
        <v>4.19</v>
      </c>
      <c r="U55" s="14"/>
      <c r="V55" s="14"/>
    </row>
    <row r="56" ht="29" customHeight="1" spans="5:7">
      <c r="E56" s="8"/>
      <c r="G56" s="8"/>
    </row>
    <row r="57" ht="29" customHeight="1" spans="5:7">
      <c r="E57" s="8"/>
      <c r="G57" s="8"/>
    </row>
    <row r="58" ht="29" customHeight="1" spans="5:7">
      <c r="E58" s="8"/>
      <c r="G58" s="8"/>
    </row>
    <row r="59" s="1" customFormat="1" ht="28" customHeight="1" spans="1:1">
      <c r="A59" s="1" t="s">
        <v>0</v>
      </c>
    </row>
    <row r="60" s="7" customFormat="1" ht="24" customHeight="1" spans="1:22">
      <c r="A60" s="8" t="s">
        <v>127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ht="23" customHeight="1" spans="1:22">
      <c r="A61" s="10" t="s">
        <v>128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ht="49" customHeight="1" spans="1:22">
      <c r="A62" s="11" t="s">
        <v>3</v>
      </c>
      <c r="B62" s="5" t="s">
        <v>4</v>
      </c>
      <c r="C62" s="12"/>
      <c r="D62" s="12"/>
      <c r="E62" s="12"/>
      <c r="F62" s="12"/>
      <c r="G62" s="12"/>
      <c r="H62" s="12"/>
      <c r="I62" s="5"/>
      <c r="J62" s="23" t="s">
        <v>5</v>
      </c>
      <c r="K62" s="24"/>
      <c r="L62" s="25"/>
      <c r="M62" s="23" t="s">
        <v>6</v>
      </c>
      <c r="N62" s="24"/>
      <c r="O62" s="24"/>
      <c r="P62" s="24"/>
      <c r="Q62" s="24"/>
      <c r="R62" s="24"/>
      <c r="S62" s="25"/>
      <c r="T62" s="11" t="s">
        <v>7</v>
      </c>
      <c r="U62" s="11" t="s">
        <v>8</v>
      </c>
      <c r="V62" s="11" t="s">
        <v>9</v>
      </c>
    </row>
    <row r="63" ht="114" spans="1:22">
      <c r="A63" s="13"/>
      <c r="B63" s="5" t="s">
        <v>10</v>
      </c>
      <c r="C63" s="5" t="s">
        <v>11</v>
      </c>
      <c r="D63" s="5" t="s">
        <v>12</v>
      </c>
      <c r="E63" s="20" t="s">
        <v>129</v>
      </c>
      <c r="F63" s="5" t="s">
        <v>13</v>
      </c>
      <c r="G63" s="20" t="s">
        <v>14</v>
      </c>
      <c r="H63" s="5" t="s">
        <v>14</v>
      </c>
      <c r="I63" s="26" t="s">
        <v>15</v>
      </c>
      <c r="J63" s="5" t="s">
        <v>16</v>
      </c>
      <c r="K63" s="5" t="s">
        <v>17</v>
      </c>
      <c r="L63" s="5" t="s">
        <v>18</v>
      </c>
      <c r="M63" s="5" t="s">
        <v>19</v>
      </c>
      <c r="N63" s="5" t="s">
        <v>20</v>
      </c>
      <c r="O63" s="5" t="s">
        <v>21</v>
      </c>
      <c r="P63" s="5" t="s">
        <v>22</v>
      </c>
      <c r="Q63" s="5" t="s">
        <v>23</v>
      </c>
      <c r="R63" s="5" t="s">
        <v>24</v>
      </c>
      <c r="S63" s="5" t="s">
        <v>25</v>
      </c>
      <c r="T63" s="13"/>
      <c r="U63" s="13"/>
      <c r="V63" s="13"/>
    </row>
    <row r="64" ht="22" customHeight="1" spans="1:22">
      <c r="A64" s="14">
        <v>1</v>
      </c>
      <c r="B64" s="21" t="s">
        <v>130</v>
      </c>
      <c r="C64" s="22"/>
      <c r="D64" s="22"/>
      <c r="E64" s="8" t="str">
        <f t="shared" si="2"/>
        <v>421**********84615</v>
      </c>
      <c r="F64" s="21" t="s">
        <v>131</v>
      </c>
      <c r="G64" s="8" t="str">
        <f t="shared" si="3"/>
        <v>134****7115</v>
      </c>
      <c r="H64" s="22">
        <v>13469717115</v>
      </c>
      <c r="I64" s="29">
        <v>4.33</v>
      </c>
      <c r="J64" s="6"/>
      <c r="K64" s="6">
        <v>8.71</v>
      </c>
      <c r="L64" s="6"/>
      <c r="M64" s="6"/>
      <c r="N64" s="6"/>
      <c r="O64" s="6"/>
      <c r="P64" s="6"/>
      <c r="Q64" s="6"/>
      <c r="R64" s="6"/>
      <c r="S64" s="6"/>
      <c r="T64" s="30">
        <v>13.04</v>
      </c>
      <c r="U64" s="6"/>
      <c r="V64" s="6"/>
    </row>
    <row r="65" ht="22" customHeight="1" spans="1:22">
      <c r="A65" s="14">
        <v>2</v>
      </c>
      <c r="B65" s="31" t="s">
        <v>132</v>
      </c>
      <c r="C65" s="32"/>
      <c r="D65" s="32"/>
      <c r="E65" s="8" t="str">
        <f t="shared" si="2"/>
        <v>421**********54611</v>
      </c>
      <c r="F65" s="31" t="s">
        <v>133</v>
      </c>
      <c r="G65" s="8" t="str">
        <f t="shared" si="3"/>
        <v>135****4928</v>
      </c>
      <c r="H65" s="32">
        <v>13597834928</v>
      </c>
      <c r="I65" s="30">
        <v>8.29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30">
        <v>8.29</v>
      </c>
      <c r="U65" s="6"/>
      <c r="V65" s="6"/>
    </row>
    <row r="66" ht="22" customHeight="1" spans="1:22">
      <c r="A66" s="14">
        <v>3</v>
      </c>
      <c r="B66" s="31" t="s">
        <v>134</v>
      </c>
      <c r="C66" s="32"/>
      <c r="D66" s="32"/>
      <c r="E66" s="8" t="str">
        <f t="shared" si="2"/>
        <v>421**********54613</v>
      </c>
      <c r="F66" s="31" t="s">
        <v>135</v>
      </c>
      <c r="G66" s="8" t="str">
        <f t="shared" si="3"/>
        <v>137****4856</v>
      </c>
      <c r="H66" s="32">
        <v>13774134856</v>
      </c>
      <c r="I66" s="30">
        <v>7.76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30">
        <v>7.76</v>
      </c>
      <c r="U66" s="6"/>
      <c r="V66" s="6"/>
    </row>
    <row r="67" ht="22" customHeight="1" spans="1:22">
      <c r="A67" s="14">
        <v>4</v>
      </c>
      <c r="B67" s="31" t="s">
        <v>136</v>
      </c>
      <c r="C67" s="32"/>
      <c r="D67" s="32"/>
      <c r="E67" s="8" t="str">
        <f t="shared" si="2"/>
        <v>421**********84616</v>
      </c>
      <c r="F67" s="31" t="s">
        <v>137</v>
      </c>
      <c r="G67" s="8" t="str">
        <f t="shared" si="3"/>
        <v>155****4926</v>
      </c>
      <c r="H67" s="32">
        <v>15527894926</v>
      </c>
      <c r="I67" s="30">
        <v>3.2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30">
        <v>3.2</v>
      </c>
      <c r="U67" s="6"/>
      <c r="V67" s="6"/>
    </row>
    <row r="68" ht="22" customHeight="1" spans="1:22">
      <c r="A68" s="14">
        <v>5</v>
      </c>
      <c r="B68" s="31" t="s">
        <v>138</v>
      </c>
      <c r="C68" s="32"/>
      <c r="D68" s="32"/>
      <c r="E68" s="8" t="str">
        <f t="shared" si="2"/>
        <v>421**********74616</v>
      </c>
      <c r="F68" s="31" t="s">
        <v>139</v>
      </c>
      <c r="G68" s="8" t="str">
        <f t="shared" si="3"/>
        <v>139****0714</v>
      </c>
      <c r="H68" s="32">
        <v>13986430714</v>
      </c>
      <c r="I68" s="30">
        <v>8.11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30">
        <v>8.11</v>
      </c>
      <c r="U68" s="6"/>
      <c r="V68" s="6"/>
    </row>
    <row r="69" ht="22" customHeight="1" spans="1:22">
      <c r="A69" s="14">
        <v>6</v>
      </c>
      <c r="B69" s="31" t="s">
        <v>140</v>
      </c>
      <c r="C69" s="32"/>
      <c r="D69" s="32"/>
      <c r="E69" s="8" t="str">
        <f t="shared" si="2"/>
        <v>420**********74633</v>
      </c>
      <c r="F69" s="31" t="s">
        <v>141</v>
      </c>
      <c r="G69" s="8" t="str">
        <f t="shared" si="3"/>
        <v>158****3418</v>
      </c>
      <c r="H69" s="32">
        <v>15897593418</v>
      </c>
      <c r="I69" s="30">
        <v>9.98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30">
        <v>9.98</v>
      </c>
      <c r="U69" s="6"/>
      <c r="V69" s="6"/>
    </row>
    <row r="70" ht="22" customHeight="1" spans="1:22">
      <c r="A70" s="14">
        <v>7</v>
      </c>
      <c r="B70" s="31" t="s">
        <v>142</v>
      </c>
      <c r="C70" s="32"/>
      <c r="D70" s="32"/>
      <c r="E70" s="8" t="str">
        <f t="shared" si="2"/>
        <v>429**********04657</v>
      </c>
      <c r="F70" s="31" t="s">
        <v>143</v>
      </c>
      <c r="G70" s="8" t="str">
        <f t="shared" si="3"/>
        <v>137****8991</v>
      </c>
      <c r="H70" s="32">
        <v>13720208991</v>
      </c>
      <c r="I70" s="30">
        <v>8.01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30">
        <v>8.01</v>
      </c>
      <c r="U70" s="6"/>
      <c r="V70" s="6"/>
    </row>
    <row r="71" ht="22" customHeight="1" spans="1:22">
      <c r="A71" s="14">
        <v>8</v>
      </c>
      <c r="B71" s="31" t="s">
        <v>144</v>
      </c>
      <c r="C71" s="32"/>
      <c r="D71" s="32"/>
      <c r="E71" s="8" t="str">
        <f t="shared" ref="E71:E103" si="4">REPLACE(F71,4,10,"**********")</f>
        <v>420**********54612</v>
      </c>
      <c r="F71" s="31" t="s">
        <v>145</v>
      </c>
      <c r="G71" s="8" t="str">
        <f t="shared" ref="G71:G103" si="5">REPLACE(H71,4,4,"****")</f>
        <v>155****9626</v>
      </c>
      <c r="H71" s="32">
        <v>15586769626</v>
      </c>
      <c r="I71" s="30">
        <v>9.85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30">
        <v>9.85</v>
      </c>
      <c r="U71" s="6"/>
      <c r="V71" s="6"/>
    </row>
    <row r="72" ht="22" customHeight="1" spans="1:22">
      <c r="A72" s="14">
        <v>9</v>
      </c>
      <c r="B72" s="31" t="s">
        <v>146</v>
      </c>
      <c r="C72" s="32"/>
      <c r="D72" s="32"/>
      <c r="E72" s="8" t="str">
        <f t="shared" si="4"/>
        <v>421**********24618</v>
      </c>
      <c r="F72" s="31" t="s">
        <v>147</v>
      </c>
      <c r="G72" s="8" t="str">
        <f t="shared" si="5"/>
        <v>130****6366</v>
      </c>
      <c r="H72" s="32">
        <v>13093286366</v>
      </c>
      <c r="I72" s="30">
        <v>7.88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30">
        <v>7.88</v>
      </c>
      <c r="U72" s="6"/>
      <c r="V72" s="6"/>
    </row>
    <row r="73" ht="22" customHeight="1" spans="1:22">
      <c r="A73" s="14">
        <v>10</v>
      </c>
      <c r="B73" s="31" t="s">
        <v>148</v>
      </c>
      <c r="C73" s="32"/>
      <c r="D73" s="32"/>
      <c r="E73" s="8" t="str">
        <f t="shared" si="4"/>
        <v>420**********14616</v>
      </c>
      <c r="F73" s="31" t="s">
        <v>149</v>
      </c>
      <c r="G73" s="8" t="str">
        <f t="shared" si="5"/>
        <v>155****9660</v>
      </c>
      <c r="H73" s="32">
        <v>15586769660</v>
      </c>
      <c r="I73" s="30">
        <v>5.84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30">
        <v>5.84</v>
      </c>
      <c r="U73" s="6"/>
      <c r="V73" s="6"/>
    </row>
    <row r="74" ht="22" customHeight="1" spans="1:22">
      <c r="A74" s="14">
        <v>11</v>
      </c>
      <c r="B74" s="31" t="s">
        <v>150</v>
      </c>
      <c r="C74" s="32"/>
      <c r="D74" s="32"/>
      <c r="E74" s="8" t="str">
        <f t="shared" si="4"/>
        <v>421**********44636</v>
      </c>
      <c r="F74" s="31" t="s">
        <v>151</v>
      </c>
      <c r="G74" s="8" t="str">
        <f t="shared" si="5"/>
        <v>158****0643</v>
      </c>
      <c r="H74" s="32">
        <v>15826720643</v>
      </c>
      <c r="I74" s="30">
        <v>4.4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30">
        <v>4.4</v>
      </c>
      <c r="U74" s="6"/>
      <c r="V74" s="6"/>
    </row>
    <row r="75" ht="22" customHeight="1" spans="1:22">
      <c r="A75" s="14">
        <v>12</v>
      </c>
      <c r="B75" s="31" t="s">
        <v>152</v>
      </c>
      <c r="C75" s="32"/>
      <c r="D75" s="32"/>
      <c r="E75" s="8" t="str">
        <f t="shared" si="4"/>
        <v>421**********94610</v>
      </c>
      <c r="F75" s="31" t="s">
        <v>153</v>
      </c>
      <c r="G75" s="8" t="str">
        <f t="shared" si="5"/>
        <v>137****1846</v>
      </c>
      <c r="H75" s="35" t="s">
        <v>154</v>
      </c>
      <c r="I75" s="30">
        <v>2.47</v>
      </c>
      <c r="J75" s="6"/>
      <c r="K75" s="6"/>
      <c r="L75" s="6"/>
      <c r="M75" s="6"/>
      <c r="N75" s="6"/>
      <c r="O75" s="6"/>
      <c r="P75" s="6"/>
      <c r="Q75" s="6"/>
      <c r="R75" s="6"/>
      <c r="S75" s="6"/>
      <c r="T75" s="30">
        <v>2.47</v>
      </c>
      <c r="U75" s="6"/>
      <c r="V75" s="6"/>
    </row>
    <row r="76" ht="22" customHeight="1" spans="1:22">
      <c r="A76" s="14">
        <v>13</v>
      </c>
      <c r="B76" s="31" t="s">
        <v>155</v>
      </c>
      <c r="C76" s="32"/>
      <c r="D76" s="32"/>
      <c r="E76" s="8" t="str">
        <f t="shared" si="4"/>
        <v>420**********0461X</v>
      </c>
      <c r="F76" s="31" t="s">
        <v>156</v>
      </c>
      <c r="G76" s="8" t="str">
        <f t="shared" si="5"/>
        <v>158****2831</v>
      </c>
      <c r="H76" s="32">
        <v>15897642831</v>
      </c>
      <c r="I76" s="30">
        <v>2.31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30">
        <v>2.31</v>
      </c>
      <c r="U76" s="6"/>
      <c r="V76" s="6"/>
    </row>
    <row r="77" ht="22" customHeight="1" spans="1:22">
      <c r="A77" s="14">
        <v>14</v>
      </c>
      <c r="B77" s="31" t="s">
        <v>157</v>
      </c>
      <c r="C77" s="32"/>
      <c r="D77" s="32"/>
      <c r="E77" s="8" t="str">
        <f t="shared" si="4"/>
        <v>421**********74631</v>
      </c>
      <c r="F77" s="31" t="s">
        <v>158</v>
      </c>
      <c r="G77" s="8" t="str">
        <f t="shared" si="5"/>
        <v>152****9644</v>
      </c>
      <c r="H77" s="32">
        <v>15271359644</v>
      </c>
      <c r="I77" s="30">
        <v>2.75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30">
        <v>2.75</v>
      </c>
      <c r="U77" s="6"/>
      <c r="V77" s="6"/>
    </row>
    <row r="78" ht="22" customHeight="1" spans="1:22">
      <c r="A78" s="14">
        <v>15</v>
      </c>
      <c r="B78" s="31" t="s">
        <v>159</v>
      </c>
      <c r="C78" s="32"/>
      <c r="D78" s="32"/>
      <c r="E78" s="8" t="str">
        <f t="shared" si="4"/>
        <v>421**********6462X</v>
      </c>
      <c r="F78" s="31" t="s">
        <v>160</v>
      </c>
      <c r="G78" s="8" t="str">
        <f t="shared" si="5"/>
        <v>132****6639</v>
      </c>
      <c r="H78" s="32">
        <v>13262056639</v>
      </c>
      <c r="I78" s="30">
        <v>3.33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30">
        <v>3.33</v>
      </c>
      <c r="U78" s="6"/>
      <c r="V78" s="6"/>
    </row>
    <row r="79" ht="22" customHeight="1" spans="1:22">
      <c r="A79" s="14">
        <v>16</v>
      </c>
      <c r="B79" s="31" t="s">
        <v>161</v>
      </c>
      <c r="C79" s="32"/>
      <c r="D79" s="32"/>
      <c r="E79" s="8" t="str">
        <f t="shared" si="4"/>
        <v>421**********14619</v>
      </c>
      <c r="F79" s="31" t="s">
        <v>162</v>
      </c>
      <c r="G79" s="8" t="str">
        <f t="shared" si="5"/>
        <v>152****8019</v>
      </c>
      <c r="H79" s="32">
        <v>15272858019</v>
      </c>
      <c r="I79" s="30">
        <v>3.35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30">
        <v>3.35</v>
      </c>
      <c r="U79" s="6"/>
      <c r="V79" s="6"/>
    </row>
    <row r="80" ht="22" customHeight="1" spans="1:22">
      <c r="A80" s="14">
        <v>17</v>
      </c>
      <c r="B80" s="31" t="s">
        <v>163</v>
      </c>
      <c r="C80" s="32"/>
      <c r="D80" s="32"/>
      <c r="E80" s="8" t="str">
        <f t="shared" si="4"/>
        <v>421**********64619</v>
      </c>
      <c r="F80" s="31" t="s">
        <v>164</v>
      </c>
      <c r="G80" s="8" t="str">
        <f t="shared" si="5"/>
        <v>157****0281</v>
      </c>
      <c r="H80" s="32">
        <v>15727220281</v>
      </c>
      <c r="I80" s="30">
        <v>5.01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30">
        <v>5.01</v>
      </c>
      <c r="U80" s="6"/>
      <c r="V80" s="6"/>
    </row>
    <row r="81" ht="22" customHeight="1" spans="1:22">
      <c r="A81" s="14">
        <v>18</v>
      </c>
      <c r="B81" s="31" t="s">
        <v>165</v>
      </c>
      <c r="C81" s="32"/>
      <c r="D81" s="32"/>
      <c r="E81" s="8" t="str">
        <f t="shared" si="4"/>
        <v>421**********44636</v>
      </c>
      <c r="F81" s="31" t="s">
        <v>166</v>
      </c>
      <c r="G81" s="8" t="str">
        <f t="shared" si="5"/>
        <v>150****1017</v>
      </c>
      <c r="H81" s="32">
        <v>15072941017</v>
      </c>
      <c r="I81" s="30">
        <v>4.07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30">
        <v>4.07</v>
      </c>
      <c r="U81" s="6"/>
      <c r="V81" s="6"/>
    </row>
    <row r="82" ht="22" customHeight="1" spans="1:22">
      <c r="A82" s="14">
        <v>19</v>
      </c>
      <c r="B82" s="31" t="s">
        <v>167</v>
      </c>
      <c r="C82" s="32"/>
      <c r="D82" s="32"/>
      <c r="E82" s="8" t="str">
        <f t="shared" si="4"/>
        <v>421**********14653</v>
      </c>
      <c r="F82" s="31" t="s">
        <v>168</v>
      </c>
      <c r="G82" s="8" t="str">
        <f t="shared" si="5"/>
        <v>159****6885</v>
      </c>
      <c r="H82" s="32">
        <v>15971946885</v>
      </c>
      <c r="I82" s="30">
        <v>13.82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30">
        <v>13.82</v>
      </c>
      <c r="U82" s="6"/>
      <c r="V82" s="6"/>
    </row>
    <row r="83" ht="22" customHeight="1" spans="1:22">
      <c r="A83" s="14">
        <v>20</v>
      </c>
      <c r="B83" s="31" t="s">
        <v>169</v>
      </c>
      <c r="C83" s="32"/>
      <c r="D83" s="32"/>
      <c r="E83" s="8" t="str">
        <f t="shared" si="4"/>
        <v>421**********44638</v>
      </c>
      <c r="F83" s="31" t="s">
        <v>170</v>
      </c>
      <c r="G83" s="8" t="str">
        <f t="shared" si="5"/>
        <v>183****9892</v>
      </c>
      <c r="H83" s="32">
        <v>18348479892</v>
      </c>
      <c r="I83" s="30">
        <v>5.56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30">
        <v>5.56</v>
      </c>
      <c r="U83" s="6"/>
      <c r="V83" s="6"/>
    </row>
    <row r="84" ht="22" customHeight="1" spans="1:22">
      <c r="A84" s="14">
        <v>21</v>
      </c>
      <c r="B84" s="31" t="s">
        <v>171</v>
      </c>
      <c r="C84" s="32"/>
      <c r="D84" s="32"/>
      <c r="E84" s="8" t="str">
        <f t="shared" si="4"/>
        <v>421**********04614</v>
      </c>
      <c r="F84" s="31" t="s">
        <v>172</v>
      </c>
      <c r="G84" s="8" t="str">
        <f t="shared" si="5"/>
        <v>158****0848</v>
      </c>
      <c r="H84" s="32">
        <v>15826780848</v>
      </c>
      <c r="I84" s="30">
        <v>6.15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30">
        <v>6.15</v>
      </c>
      <c r="U84" s="6"/>
      <c r="V84" s="6"/>
    </row>
    <row r="85" ht="22" customHeight="1" spans="1:22">
      <c r="A85" s="14">
        <v>22</v>
      </c>
      <c r="B85" s="31" t="s">
        <v>173</v>
      </c>
      <c r="C85" s="32"/>
      <c r="D85" s="32"/>
      <c r="E85" s="8" t="str">
        <f t="shared" si="4"/>
        <v>421**********54637</v>
      </c>
      <c r="F85" s="31" t="s">
        <v>174</v>
      </c>
      <c r="G85" s="8" t="str">
        <f t="shared" si="5"/>
        <v>136****5796</v>
      </c>
      <c r="H85" s="32">
        <v>13647295796</v>
      </c>
      <c r="I85" s="30">
        <v>5.57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30">
        <v>5.57</v>
      </c>
      <c r="U85" s="6"/>
      <c r="V85" s="6"/>
    </row>
    <row r="86" ht="22" customHeight="1" spans="1:22">
      <c r="A86" s="14">
        <v>23</v>
      </c>
      <c r="B86" s="31" t="s">
        <v>175</v>
      </c>
      <c r="C86" s="32"/>
      <c r="D86" s="32"/>
      <c r="E86" s="8" t="str">
        <f t="shared" si="4"/>
        <v>429**********44614</v>
      </c>
      <c r="F86" s="31" t="s">
        <v>176</v>
      </c>
      <c r="G86" s="8" t="str">
        <f t="shared" si="5"/>
        <v>159****2498</v>
      </c>
      <c r="H86" s="32">
        <v>15926652498</v>
      </c>
      <c r="I86" s="30">
        <v>3.42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30">
        <v>3.42</v>
      </c>
      <c r="U86" s="6"/>
      <c r="V86" s="6"/>
    </row>
    <row r="87" ht="22" customHeight="1" spans="1:22">
      <c r="A87" s="14">
        <v>24</v>
      </c>
      <c r="B87" s="31" t="s">
        <v>177</v>
      </c>
      <c r="C87" s="32"/>
      <c r="D87" s="32"/>
      <c r="E87" s="8" t="str">
        <f t="shared" si="4"/>
        <v>421**********44615</v>
      </c>
      <c r="F87" s="31" t="s">
        <v>178</v>
      </c>
      <c r="G87" s="8" t="str">
        <f t="shared" si="5"/>
        <v>132****1012</v>
      </c>
      <c r="H87" s="32">
        <v>13297271012</v>
      </c>
      <c r="I87" s="30">
        <v>4.2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30">
        <v>4.2</v>
      </c>
      <c r="U87" s="6"/>
      <c r="V87" s="6"/>
    </row>
    <row r="88" ht="22" customHeight="1" spans="1:22">
      <c r="A88" s="14">
        <v>25</v>
      </c>
      <c r="B88" s="31" t="s">
        <v>179</v>
      </c>
      <c r="C88" s="32"/>
      <c r="D88" s="32"/>
      <c r="E88" s="8" t="str">
        <f t="shared" si="4"/>
        <v>421**********84634</v>
      </c>
      <c r="F88" s="31" t="s">
        <v>180</v>
      </c>
      <c r="G88" s="8" t="str">
        <f t="shared" si="5"/>
        <v>158****1538</v>
      </c>
      <c r="H88" s="32">
        <v>15897591538</v>
      </c>
      <c r="I88" s="30">
        <v>9.53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30">
        <v>9.53</v>
      </c>
      <c r="U88" s="6"/>
      <c r="V88" s="6"/>
    </row>
    <row r="89" ht="22" customHeight="1" spans="1:22">
      <c r="A89" s="14">
        <v>26</v>
      </c>
      <c r="B89" s="31" t="s">
        <v>181</v>
      </c>
      <c r="C89" s="32"/>
      <c r="D89" s="32"/>
      <c r="E89" s="8" t="str">
        <f t="shared" si="4"/>
        <v>421**********84614</v>
      </c>
      <c r="F89" s="31" t="s">
        <v>182</v>
      </c>
      <c r="G89" s="8" t="str">
        <f t="shared" si="5"/>
        <v>152****1634</v>
      </c>
      <c r="H89" s="32">
        <v>15272881634</v>
      </c>
      <c r="I89" s="30">
        <v>4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30">
        <v>4</v>
      </c>
      <c r="U89" s="6"/>
      <c r="V89" s="6"/>
    </row>
    <row r="90" ht="22" customHeight="1" spans="1:22">
      <c r="A90" s="14">
        <v>27</v>
      </c>
      <c r="B90" s="31" t="s">
        <v>183</v>
      </c>
      <c r="C90" s="32"/>
      <c r="D90" s="32"/>
      <c r="E90" s="8" t="str">
        <f t="shared" si="4"/>
        <v>420**********74612</v>
      </c>
      <c r="F90" s="31" t="s">
        <v>184</v>
      </c>
      <c r="G90" s="8" t="str">
        <f t="shared" si="5"/>
        <v>136****8409</v>
      </c>
      <c r="H90" s="32">
        <v>13677218409</v>
      </c>
      <c r="I90" s="30">
        <v>2.94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30">
        <v>2.94</v>
      </c>
      <c r="U90" s="6"/>
      <c r="V90" s="6"/>
    </row>
    <row r="91" ht="22" customHeight="1" spans="1:22">
      <c r="A91" s="14">
        <v>28</v>
      </c>
      <c r="B91" s="31" t="s">
        <v>185</v>
      </c>
      <c r="C91" s="32"/>
      <c r="D91" s="32"/>
      <c r="E91" s="8" t="str">
        <f t="shared" si="4"/>
        <v>420**********14611</v>
      </c>
      <c r="F91" s="31" t="s">
        <v>186</v>
      </c>
      <c r="G91" s="8" t="str">
        <f t="shared" si="5"/>
        <v>137****6258</v>
      </c>
      <c r="H91" s="32">
        <v>13774146258</v>
      </c>
      <c r="I91" s="30">
        <v>2.54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30">
        <v>2.54</v>
      </c>
      <c r="U91" s="6"/>
      <c r="V91" s="6"/>
    </row>
    <row r="92" ht="22" customHeight="1" spans="1:22">
      <c r="A92" s="14">
        <v>29</v>
      </c>
      <c r="B92" s="31" t="s">
        <v>187</v>
      </c>
      <c r="C92" s="32"/>
      <c r="D92" s="32"/>
      <c r="E92" s="8" t="str">
        <f t="shared" si="4"/>
        <v>421**********74619</v>
      </c>
      <c r="F92" s="31" t="s">
        <v>188</v>
      </c>
      <c r="G92" s="8" t="str">
        <f t="shared" si="5"/>
        <v>159****0519</v>
      </c>
      <c r="H92" s="32">
        <v>15997870519</v>
      </c>
      <c r="I92" s="30">
        <v>4.33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30">
        <v>4.33</v>
      </c>
      <c r="U92" s="6"/>
      <c r="V92" s="6"/>
    </row>
    <row r="93" ht="22" customHeight="1" spans="1:22">
      <c r="A93" s="14">
        <v>30</v>
      </c>
      <c r="B93" s="31" t="s">
        <v>189</v>
      </c>
      <c r="C93" s="32"/>
      <c r="D93" s="32"/>
      <c r="E93" s="8" t="str">
        <f t="shared" si="4"/>
        <v>421**********34651</v>
      </c>
      <c r="F93" s="31" t="s">
        <v>190</v>
      </c>
      <c r="G93" s="8" t="str">
        <f t="shared" si="5"/>
        <v>159****1591</v>
      </c>
      <c r="H93" s="32">
        <v>15939731591</v>
      </c>
      <c r="I93" s="30">
        <v>5.89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30">
        <v>5.89</v>
      </c>
      <c r="U93" s="6"/>
      <c r="V93" s="6"/>
    </row>
    <row r="94" ht="22" customHeight="1" spans="1:22">
      <c r="A94" s="14">
        <v>31</v>
      </c>
      <c r="B94" s="31" t="s">
        <v>191</v>
      </c>
      <c r="C94" s="32"/>
      <c r="D94" s="32"/>
      <c r="E94" s="8" t="str">
        <f t="shared" si="4"/>
        <v>421**********94611</v>
      </c>
      <c r="F94" s="31" t="s">
        <v>192</v>
      </c>
      <c r="G94" s="8" t="str">
        <f t="shared" si="5"/>
        <v>150****8002</v>
      </c>
      <c r="H94" s="32">
        <v>15071638002</v>
      </c>
      <c r="I94" s="30">
        <v>3.94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30">
        <v>3.94</v>
      </c>
      <c r="U94" s="6"/>
      <c r="V94" s="6"/>
    </row>
    <row r="95" ht="22" customHeight="1" spans="1:22">
      <c r="A95" s="14">
        <v>32</v>
      </c>
      <c r="B95" s="31" t="s">
        <v>193</v>
      </c>
      <c r="C95" s="32"/>
      <c r="D95" s="32"/>
      <c r="E95" s="8" t="str">
        <f t="shared" si="4"/>
        <v>421**********84638</v>
      </c>
      <c r="F95" s="31" t="s">
        <v>194</v>
      </c>
      <c r="G95" s="8" t="str">
        <f t="shared" si="5"/>
        <v>134****6020</v>
      </c>
      <c r="H95" s="32">
        <v>13409656020</v>
      </c>
      <c r="I95" s="30">
        <v>8.6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30">
        <v>8.6</v>
      </c>
      <c r="U95" s="6"/>
      <c r="V95" s="6"/>
    </row>
    <row r="96" ht="22" customHeight="1" spans="1:22">
      <c r="A96" s="14">
        <v>33</v>
      </c>
      <c r="B96" s="31" t="s">
        <v>195</v>
      </c>
      <c r="C96" s="32"/>
      <c r="D96" s="32"/>
      <c r="E96" s="8" t="str">
        <f t="shared" si="4"/>
        <v>429**********14613</v>
      </c>
      <c r="F96" s="31" t="s">
        <v>196</v>
      </c>
      <c r="G96" s="8" t="str">
        <f t="shared" si="5"/>
        <v>158****4069</v>
      </c>
      <c r="H96" s="32">
        <v>15826714069</v>
      </c>
      <c r="I96" s="30">
        <v>7.13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30">
        <v>7.13</v>
      </c>
      <c r="U96" s="6"/>
      <c r="V96" s="6"/>
    </row>
    <row r="97" ht="22" customHeight="1" spans="1:22">
      <c r="A97" s="14">
        <v>34</v>
      </c>
      <c r="B97" s="31" t="s">
        <v>197</v>
      </c>
      <c r="C97" s="32"/>
      <c r="D97" s="32"/>
      <c r="E97" s="8" t="str">
        <f t="shared" si="4"/>
        <v>421**********34639</v>
      </c>
      <c r="F97" s="31" t="s">
        <v>198</v>
      </c>
      <c r="G97" s="8" t="str">
        <f t="shared" si="5"/>
        <v>134****9895</v>
      </c>
      <c r="H97" s="32">
        <v>13477349895</v>
      </c>
      <c r="I97" s="30">
        <v>5.99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30">
        <v>5.99</v>
      </c>
      <c r="U97" s="6"/>
      <c r="V97" s="6"/>
    </row>
    <row r="98" ht="22" customHeight="1" spans="1:22">
      <c r="A98" s="14">
        <v>35</v>
      </c>
      <c r="B98" s="31" t="s">
        <v>199</v>
      </c>
      <c r="C98" s="32"/>
      <c r="D98" s="32"/>
      <c r="E98" s="8" t="str">
        <f t="shared" si="4"/>
        <v>420**********94611</v>
      </c>
      <c r="F98" s="31" t="s">
        <v>200</v>
      </c>
      <c r="G98" s="8" t="str">
        <f t="shared" si="5"/>
        <v>159****2395</v>
      </c>
      <c r="H98" s="32">
        <v>15926652395</v>
      </c>
      <c r="I98" s="30">
        <v>2.88</v>
      </c>
      <c r="J98" s="6"/>
      <c r="K98" s="6"/>
      <c r="L98" s="6">
        <v>1.1</v>
      </c>
      <c r="M98" s="6"/>
      <c r="N98" s="6"/>
      <c r="O98" s="6"/>
      <c r="P98" s="6"/>
      <c r="Q98" s="6"/>
      <c r="R98" s="6"/>
      <c r="S98" s="6"/>
      <c r="T98" s="30">
        <v>1.78</v>
      </c>
      <c r="U98" s="6"/>
      <c r="V98" s="6"/>
    </row>
    <row r="99" ht="22" customHeight="1" spans="1:22">
      <c r="A99" s="14">
        <v>36</v>
      </c>
      <c r="B99" s="31" t="s">
        <v>201</v>
      </c>
      <c r="C99" s="32"/>
      <c r="D99" s="32"/>
      <c r="E99" s="8" t="str">
        <f t="shared" si="4"/>
        <v>420**********74631</v>
      </c>
      <c r="F99" s="31" t="s">
        <v>202</v>
      </c>
      <c r="G99" s="8" t="str">
        <f t="shared" si="5"/>
        <v>191****6563</v>
      </c>
      <c r="H99" s="32">
        <v>19118646563</v>
      </c>
      <c r="I99" s="30">
        <v>7.87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30">
        <v>7.87</v>
      </c>
      <c r="U99" s="6"/>
      <c r="V99" s="6"/>
    </row>
    <row r="100" ht="22" customHeight="1" spans="1:22">
      <c r="A100" s="14">
        <v>37</v>
      </c>
      <c r="B100" s="31" t="s">
        <v>203</v>
      </c>
      <c r="C100" s="32"/>
      <c r="D100" s="32"/>
      <c r="E100" s="8" t="str">
        <f t="shared" si="4"/>
        <v>421**********74612</v>
      </c>
      <c r="F100" s="31" t="s">
        <v>204</v>
      </c>
      <c r="G100" s="8" t="str">
        <f t="shared" si="5"/>
        <v>136****1653</v>
      </c>
      <c r="H100" s="32">
        <v>13617221653</v>
      </c>
      <c r="I100" s="30">
        <v>8.67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30">
        <v>8.67</v>
      </c>
      <c r="U100" s="6"/>
      <c r="V100" s="6"/>
    </row>
    <row r="101" ht="22" customHeight="1" spans="1:22">
      <c r="A101" s="14">
        <v>38</v>
      </c>
      <c r="B101" s="31" t="s">
        <v>205</v>
      </c>
      <c r="C101" s="32"/>
      <c r="D101" s="32"/>
      <c r="E101" s="8" t="str">
        <f t="shared" si="4"/>
        <v>420**********54617</v>
      </c>
      <c r="F101" s="31" t="s">
        <v>206</v>
      </c>
      <c r="G101" s="8" t="str">
        <f t="shared" si="5"/>
        <v>155****6871</v>
      </c>
      <c r="H101" s="32">
        <v>15549776871</v>
      </c>
      <c r="I101" s="30">
        <v>2.68</v>
      </c>
      <c r="J101" s="6"/>
      <c r="K101" s="6">
        <v>1.1</v>
      </c>
      <c r="L101" s="6"/>
      <c r="M101" s="6"/>
      <c r="N101" s="6"/>
      <c r="O101" s="6"/>
      <c r="P101" s="6"/>
      <c r="Q101" s="6"/>
      <c r="R101" s="6"/>
      <c r="S101" s="6"/>
      <c r="T101" s="30">
        <v>3.78</v>
      </c>
      <c r="U101" s="6"/>
      <c r="V101" s="6"/>
    </row>
    <row r="102" ht="22" customHeight="1" spans="1:22">
      <c r="A102" s="14">
        <v>39</v>
      </c>
      <c r="B102" s="31" t="s">
        <v>207</v>
      </c>
      <c r="C102" s="32"/>
      <c r="D102" s="32"/>
      <c r="E102" s="8" t="str">
        <f t="shared" si="4"/>
        <v>420**********04632</v>
      </c>
      <c r="F102" s="31" t="s">
        <v>208</v>
      </c>
      <c r="G102" s="8" t="str">
        <f t="shared" si="5"/>
        <v>134****7203</v>
      </c>
      <c r="H102" s="32">
        <v>13409657203</v>
      </c>
      <c r="I102" s="30">
        <v>2.6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30">
        <v>2.6</v>
      </c>
      <c r="U102" s="6"/>
      <c r="V102" s="6"/>
    </row>
    <row r="103" ht="22" customHeight="1" spans="1:22">
      <c r="A103" s="14">
        <v>40</v>
      </c>
      <c r="B103" s="31" t="s">
        <v>209</v>
      </c>
      <c r="C103" s="32"/>
      <c r="D103" s="32"/>
      <c r="E103" s="8" t="str">
        <f t="shared" si="4"/>
        <v>421**********0461X</v>
      </c>
      <c r="F103" s="31" t="s">
        <v>210</v>
      </c>
      <c r="G103" s="8" t="str">
        <f t="shared" si="5"/>
        <v>150****7376</v>
      </c>
      <c r="H103" s="32">
        <v>15072987376</v>
      </c>
      <c r="I103" s="30">
        <v>3.38</v>
      </c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30">
        <v>3.38</v>
      </c>
      <c r="U103" s="6"/>
      <c r="V103" s="6"/>
    </row>
  </sheetData>
  <mergeCells count="20">
    <mergeCell ref="A1:V1"/>
    <mergeCell ref="A2:V2"/>
    <mergeCell ref="A3:V3"/>
    <mergeCell ref="B4:I4"/>
    <mergeCell ref="J4:L4"/>
    <mergeCell ref="M4:S4"/>
    <mergeCell ref="A59:V59"/>
    <mergeCell ref="A60:V60"/>
    <mergeCell ref="A61:V61"/>
    <mergeCell ref="B62:I62"/>
    <mergeCell ref="J62:L62"/>
    <mergeCell ref="M62:S62"/>
    <mergeCell ref="A4:A5"/>
    <mergeCell ref="A62:A63"/>
    <mergeCell ref="T4:T5"/>
    <mergeCell ref="T62:T63"/>
    <mergeCell ref="U4:U5"/>
    <mergeCell ref="U62:U63"/>
    <mergeCell ref="V4:V5"/>
    <mergeCell ref="V62:V63"/>
  </mergeCells>
  <pageMargins left="0.550694444444444" right="0.354166666666667" top="0.511805555555556" bottom="0.511805555555556" header="0.5" footer="0.5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workbookViewId="0">
      <selection activeCell="A2" sqref="A2:P2"/>
    </sheetView>
  </sheetViews>
  <sheetFormatPr defaultColWidth="9" defaultRowHeight="13.5"/>
  <cols>
    <col min="2" max="4" width="10.625" customWidth="1"/>
    <col min="5" max="7" width="7.75" customWidth="1"/>
    <col min="8" max="13" width="10.25" customWidth="1"/>
    <col min="14" max="14" width="6.875" customWidth="1"/>
    <col min="15" max="15" width="7.625" customWidth="1"/>
  </cols>
  <sheetData>
    <row r="1" s="1" customFormat="1" ht="29" customHeight="1" spans="1:1">
      <c r="A1" s="1" t="s">
        <v>211</v>
      </c>
    </row>
    <row r="2" s="2" customFormat="1" ht="18" customHeight="1" spans="1:16">
      <c r="A2" s="4" t="s">
        <v>212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2" customFormat="1" ht="24" customHeight="1" spans="1:1">
      <c r="A3" s="2" t="s">
        <v>213</v>
      </c>
    </row>
    <row r="4" s="2" customFormat="1" ht="21" customHeight="1" spans="1:14">
      <c r="A4" s="2" t="s">
        <v>214</v>
      </c>
      <c r="E4" s="2" t="s">
        <v>215</v>
      </c>
      <c r="N4" s="2" t="s">
        <v>216</v>
      </c>
    </row>
    <row r="5" s="3" customFormat="1" ht="14.25" spans="1:16">
      <c r="A5" s="5" t="s">
        <v>3</v>
      </c>
      <c r="B5" s="5" t="s">
        <v>217</v>
      </c>
      <c r="C5" s="5"/>
      <c r="D5" s="5"/>
      <c r="E5" s="5" t="s">
        <v>5</v>
      </c>
      <c r="F5" s="5"/>
      <c r="G5" s="5"/>
      <c r="H5" s="5" t="s">
        <v>6</v>
      </c>
      <c r="I5" s="5"/>
      <c r="J5" s="5"/>
      <c r="K5" s="5"/>
      <c r="L5" s="5"/>
      <c r="M5" s="5"/>
      <c r="N5" s="5"/>
      <c r="O5" s="5" t="s">
        <v>7</v>
      </c>
      <c r="P5" s="5" t="s">
        <v>8</v>
      </c>
    </row>
    <row r="6" s="3" customFormat="1" ht="114" spans="1:16">
      <c r="A6" s="5" t="s">
        <v>3</v>
      </c>
      <c r="B6" s="5" t="s">
        <v>218</v>
      </c>
      <c r="C6" s="5" t="s">
        <v>219</v>
      </c>
      <c r="D6" s="5" t="s">
        <v>15</v>
      </c>
      <c r="E6" s="5" t="s">
        <v>16</v>
      </c>
      <c r="F6" s="5" t="s">
        <v>220</v>
      </c>
      <c r="G6" s="5" t="s">
        <v>221</v>
      </c>
      <c r="H6" s="5" t="s">
        <v>19</v>
      </c>
      <c r="I6" s="5" t="s">
        <v>20</v>
      </c>
      <c r="J6" s="5" t="s">
        <v>21</v>
      </c>
      <c r="K6" s="5" t="s">
        <v>22</v>
      </c>
      <c r="L6" s="5" t="s">
        <v>23</v>
      </c>
      <c r="M6" s="5" t="s">
        <v>24</v>
      </c>
      <c r="N6" s="5" t="s">
        <v>222</v>
      </c>
      <c r="O6" s="5"/>
      <c r="P6" s="5"/>
    </row>
    <row r="7" ht="22" customHeight="1" spans="1:16">
      <c r="A7" s="6">
        <v>1</v>
      </c>
      <c r="B7" s="6" t="s">
        <v>223</v>
      </c>
      <c r="C7" s="6">
        <v>90</v>
      </c>
      <c r="D7" s="6">
        <v>713.15</v>
      </c>
      <c r="E7" s="6">
        <v>96.42</v>
      </c>
      <c r="F7" s="6"/>
      <c r="G7" s="6"/>
      <c r="H7" s="6"/>
      <c r="I7" s="6"/>
      <c r="J7" s="6"/>
      <c r="K7" s="6"/>
      <c r="L7" s="6"/>
      <c r="M7" s="6"/>
      <c r="N7" s="6"/>
      <c r="O7" s="6">
        <v>809.57</v>
      </c>
      <c r="P7" s="6"/>
    </row>
    <row r="8" ht="22" customHeight="1" spans="1:16">
      <c r="A8" s="6">
        <v>2</v>
      </c>
      <c r="B8" s="6" t="s">
        <v>224</v>
      </c>
      <c r="C8" s="6">
        <v>50</v>
      </c>
      <c r="D8" s="6">
        <v>490.52</v>
      </c>
      <c r="E8" s="6">
        <v>96.42</v>
      </c>
      <c r="F8" s="6"/>
      <c r="G8" s="6">
        <v>8.71</v>
      </c>
      <c r="H8" s="6"/>
      <c r="I8" s="6"/>
      <c r="J8" s="6"/>
      <c r="K8" s="6"/>
      <c r="L8" s="6"/>
      <c r="M8" s="6"/>
      <c r="N8" s="6"/>
      <c r="O8" s="6">
        <v>578.23</v>
      </c>
      <c r="P8" s="6"/>
    </row>
    <row r="9" ht="22" customHeight="1" spans="1:16">
      <c r="A9" s="6">
        <v>3</v>
      </c>
      <c r="B9" s="6" t="s">
        <v>225</v>
      </c>
      <c r="C9" s="6">
        <v>40</v>
      </c>
      <c r="D9" s="6">
        <v>222.63</v>
      </c>
      <c r="E9" s="6"/>
      <c r="F9" s="6">
        <v>9.81</v>
      </c>
      <c r="G9" s="6">
        <v>1.1</v>
      </c>
      <c r="H9" s="6"/>
      <c r="I9" s="6"/>
      <c r="J9" s="6"/>
      <c r="K9" s="6"/>
      <c r="L9" s="6"/>
      <c r="M9" s="6"/>
      <c r="N9" s="6"/>
      <c r="O9" s="6">
        <v>231.34</v>
      </c>
      <c r="P9" s="6"/>
    </row>
    <row r="10" ht="22" customHeight="1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ht="22" customHeight="1" spans="1:1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</sheetData>
  <mergeCells count="11">
    <mergeCell ref="A1:P1"/>
    <mergeCell ref="A2:P2"/>
    <mergeCell ref="A3:P3"/>
    <mergeCell ref="A4:D4"/>
    <mergeCell ref="E4:M4"/>
    <mergeCell ref="N4:P4"/>
    <mergeCell ref="B5:D5"/>
    <mergeCell ref="E5:G5"/>
    <mergeCell ref="H5:N5"/>
    <mergeCell ref="O5:O6"/>
    <mergeCell ref="P5:P6"/>
  </mergeCells>
  <pageMargins left="0.432638888888889" right="0.2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</cp:lastModifiedBy>
  <dcterms:created xsi:type="dcterms:W3CDTF">2022-03-16T06:51:00Z</dcterms:created>
  <dcterms:modified xsi:type="dcterms:W3CDTF">2023-11-19T12:16:18Z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B54EBF785D164E6D93766675A02C5B79_13</vt:lpwstr>
  </property>
  <property fmtid="{D5CDD505-2E9C-101B-9397-08002B2CF9AE}" pid="3" name="KSOProductBuildVer">
    <vt:lpwstr>2052-12.1.0.15933</vt:lpwstr>
  </property>
</Properties>
</file>