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<sst xmlns="http://schemas.openxmlformats.org/spreadsheetml/2006/main" count="37" uniqueCount="36">
  <si>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高城镇龙王庙村委会原始凭证登记表</t>
  </si>
  <si>
    <t>单位（公章）：</t>
  </si>
  <si>
    <t>会计期间：</t>
  </si>
  <si>
    <t>序号</t>
  </si>
  <si>
    <t>摘 要</t>
  </si>
  <si>
    <t>资金来源</t>
  </si>
  <si>
    <t>票据金额</t>
  </si>
  <si>
    <t>应收金额</t>
  </si>
  <si>
    <t>应付金额</t>
  </si>
  <si>
    <t>对象名称</t>
  </si>
  <si>
    <t>备注</t>
  </si>
  <si>
    <t>数量（张</t>
  </si>
  <si>
    <t>收入金额</t>
  </si>
  <si>
    <t>支出金额</t>
  </si>
  <si>
    <t>收付形式</t>
  </si>
  <si>
    <t>01</t>
  </si>
  <si>
    <t>收：小麦款</t>
  </si>
  <si>
    <t>02</t>
  </si>
  <si>
    <t>收：第三期图斑外土地流失整改补助资金</t>
  </si>
  <si>
    <t>03</t>
  </si>
  <si>
    <t>收：2024年1-4月公益性岗位补贴资金</t>
  </si>
  <si>
    <t>04</t>
  </si>
  <si>
    <t>付：纪检委员津贴</t>
  </si>
  <si>
    <t>三资支出</t>
  </si>
  <si>
    <t>05</t>
  </si>
  <si>
    <t>付：办公用品</t>
  </si>
  <si>
    <t>合  计</t>
  </si>
  <si>
    <t>现金/银行</t>
  </si>
  <si>
    <t>财政拨付总金额</t>
  </si>
  <si>
    <t>现金期初余额</t>
  </si>
  <si>
    <t>银行存款期初余额</t>
  </si>
  <si>
    <t>对账情况</t>
  </si>
  <si>
    <t>现金期末余额</t>
  </si>
  <si>
    <t>银行存款期末余额</t>
  </si>
  <si>
    <t>请按支付明细清单拨付（详见附表）</t>
  </si>
  <si>
    <t>经办人签字：                                                 接收人签字：                                         交接日期：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</si>
</sst>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黑体"/>
      <charset val="134"/>
    </font>
    <font>
      <b/>
      <u/>
      <sz val="18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0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6" borderId="32" applyNumberFormat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3" fontId="5" fillId="0" borderId="5" xfId="0" applyNumberFormat="1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3" fontId="1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3" fontId="8" fillId="0" borderId="9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3" fontId="5" fillId="0" borderId="5" xfId="1" applyNumberFormat="1" applyFont="1" applyFill="1" applyBorder="1" applyAlignment="1" applyProtection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43" fontId="4" fillId="0" borderId="5" xfId="0" applyNumberFormat="1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43" fontId="4" fillId="2" borderId="19" xfId="1" applyNumberFormat="1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3" fontId="4" fillId="2" borderId="15" xfId="1" applyNumberFormat="1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N14" sqref="N14"/>
    </sheetView>
  </sheetViews>
  <sheetFormatPr defaultColWidth="9" defaultRowHeight="13.5"/>
  <cols>
    <col min="1" max="1" width="9" style="1"/>
    <col min="2" max="2" width="11.3333333333333" style="1" customWidth="1"/>
    <col min="3" max="3" width="24.9166666666667" style="1" customWidth="1"/>
    <col min="4" max="4" width="10.8166666666667" style="1" customWidth="1"/>
    <col min="5" max="5" width="7.775" style="1" customWidth="1"/>
    <col min="6" max="7" width="12" style="1" customWidth="1"/>
    <col min="8" max="8" width="8.10833333333333" style="1" customWidth="1"/>
    <col min="9" max="9" width="9.26666666666667" style="1" customWidth="1"/>
    <col min="10" max="10" width="11.6833333333333" style="1" customWidth="1"/>
    <col min="11" max="11" width="11.8833333333333" style="1" customWidth="1"/>
    <col min="12" max="12" width="12.5666666666667" style="1" customWidth="1"/>
    <col min="13" max="16384" width="9" style="1"/>
  </cols>
  <sheetData>
    <row r="1" s="1" customFormat="1" ht="22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5" spans="1:12">
      <c r="A2" s="4" t="s">
        <v>1</v>
      </c>
      <c r="B2" s="4"/>
      <c r="C2" s="4"/>
      <c r="D2" s="4"/>
      <c r="E2" s="4"/>
      <c r="F2" s="4"/>
      <c r="G2" s="5"/>
      <c r="H2" s="6"/>
      <c r="I2" s="6"/>
      <c r="J2" s="5" t="s">
        <v>2</v>
      </c>
      <c r="K2" s="38">
        <v>45471</v>
      </c>
      <c r="L2" s="38"/>
    </row>
    <row r="3" s="1" customFormat="1" ht="14.25" spans="1:12">
      <c r="A3" s="7" t="s">
        <v>3</v>
      </c>
      <c r="B3" s="8" t="s">
        <v>4</v>
      </c>
      <c r="C3" s="8"/>
      <c r="D3" s="8" t="s">
        <v>5</v>
      </c>
      <c r="E3" s="8" t="s">
        <v>6</v>
      </c>
      <c r="F3" s="8"/>
      <c r="G3" s="8"/>
      <c r="H3" s="8"/>
      <c r="I3" s="39" t="s">
        <v>7</v>
      </c>
      <c r="J3" s="39" t="s">
        <v>8</v>
      </c>
      <c r="K3" s="8" t="s">
        <v>9</v>
      </c>
      <c r="L3" s="40" t="s">
        <v>10</v>
      </c>
    </row>
    <row r="4" s="1" customFormat="1" ht="14.25" spans="1:12">
      <c r="A4" s="9"/>
      <c r="B4" s="10"/>
      <c r="C4" s="10"/>
      <c r="D4" s="10"/>
      <c r="E4" s="11" t="s">
        <v>11</v>
      </c>
      <c r="F4" s="10" t="s">
        <v>12</v>
      </c>
      <c r="G4" s="10" t="s">
        <v>13</v>
      </c>
      <c r="H4" s="11" t="s">
        <v>14</v>
      </c>
      <c r="I4" s="41"/>
      <c r="J4" s="41"/>
      <c r="K4" s="10"/>
      <c r="L4" s="42"/>
    </row>
    <row r="5" s="1" customFormat="1" ht="15" customHeight="1" spans="1:12">
      <c r="A5" s="12" t="s">
        <v>15</v>
      </c>
      <c r="B5" s="11" t="s">
        <v>16</v>
      </c>
      <c r="C5" s="11"/>
      <c r="D5" s="11"/>
      <c r="E5" s="13"/>
      <c r="F5" s="14">
        <v>12600</v>
      </c>
      <c r="G5" s="14"/>
      <c r="H5" s="15"/>
      <c r="I5" s="43"/>
      <c r="J5" s="43"/>
      <c r="K5" s="11"/>
      <c r="L5" s="44"/>
    </row>
    <row r="6" s="1" customFormat="1" ht="15" customHeight="1" spans="1:12">
      <c r="A6" s="12" t="s">
        <v>17</v>
      </c>
      <c r="B6" s="16" t="s">
        <v>18</v>
      </c>
      <c r="C6" s="17"/>
      <c r="D6" s="11"/>
      <c r="E6" s="13"/>
      <c r="F6" s="14">
        <v>20386</v>
      </c>
      <c r="G6" s="14"/>
      <c r="H6" s="15"/>
      <c r="I6" s="43"/>
      <c r="J6" s="43"/>
      <c r="K6" s="11"/>
      <c r="L6" s="44"/>
    </row>
    <row r="7" s="1" customFormat="1" ht="15" customHeight="1" spans="1:12">
      <c r="A7" s="12" t="s">
        <v>19</v>
      </c>
      <c r="B7" s="11" t="s">
        <v>20</v>
      </c>
      <c r="C7" s="11"/>
      <c r="D7" s="11"/>
      <c r="E7" s="13"/>
      <c r="F7" s="14">
        <v>3600</v>
      </c>
      <c r="G7" s="14"/>
      <c r="H7" s="15"/>
      <c r="I7" s="43"/>
      <c r="J7" s="43"/>
      <c r="K7" s="11"/>
      <c r="L7" s="44"/>
    </row>
    <row r="8" s="1" customFormat="1" ht="15" customHeight="1" spans="1:12">
      <c r="A8" s="12" t="s">
        <v>21</v>
      </c>
      <c r="B8" s="16" t="s">
        <v>22</v>
      </c>
      <c r="C8" s="17"/>
      <c r="D8" s="11" t="s">
        <v>23</v>
      </c>
      <c r="E8" s="13"/>
      <c r="F8" s="14"/>
      <c r="G8" s="14">
        <v>1000</v>
      </c>
      <c r="H8" s="15"/>
      <c r="I8" s="43"/>
      <c r="J8" s="43"/>
      <c r="K8" s="11"/>
      <c r="L8" s="44"/>
    </row>
    <row r="9" s="1" customFormat="1" ht="15" customHeight="1" spans="1:12">
      <c r="A9" s="12" t="s">
        <v>24</v>
      </c>
      <c r="B9" s="11" t="s">
        <v>25</v>
      </c>
      <c r="C9" s="11"/>
      <c r="D9" s="11" t="s">
        <v>23</v>
      </c>
      <c r="E9" s="13"/>
      <c r="F9" s="14"/>
      <c r="G9" s="14">
        <v>452</v>
      </c>
      <c r="H9" s="15"/>
      <c r="I9" s="43"/>
      <c r="J9" s="43"/>
      <c r="K9" s="11"/>
      <c r="L9" s="44"/>
    </row>
    <row r="10" s="1" customFormat="1" ht="15" customHeight="1" spans="1:12">
      <c r="A10" s="12"/>
      <c r="B10" s="11"/>
      <c r="C10" s="11"/>
      <c r="D10" s="11"/>
      <c r="E10" s="13"/>
      <c r="F10" s="14"/>
      <c r="G10" s="14"/>
      <c r="H10" s="15"/>
      <c r="I10" s="43"/>
      <c r="J10" s="43"/>
      <c r="K10" s="11"/>
      <c r="L10" s="44"/>
    </row>
    <row r="11" s="1" customFormat="1" ht="15" customHeight="1" spans="1:12">
      <c r="A11" s="12"/>
      <c r="B11" s="16"/>
      <c r="C11" s="17"/>
      <c r="D11" s="11"/>
      <c r="E11" s="13"/>
      <c r="F11" s="14"/>
      <c r="G11" s="14"/>
      <c r="H11" s="15"/>
      <c r="I11" s="43"/>
      <c r="J11" s="43"/>
      <c r="K11" s="11"/>
      <c r="L11" s="44"/>
    </row>
    <row r="12" s="1" customFormat="1" ht="15" customHeight="1" spans="1:12">
      <c r="A12" s="12"/>
      <c r="B12" s="16"/>
      <c r="C12" s="17"/>
      <c r="D12" s="11"/>
      <c r="E12" s="13"/>
      <c r="F12" s="14"/>
      <c r="G12" s="14"/>
      <c r="H12" s="15"/>
      <c r="I12" s="43"/>
      <c r="J12" s="43"/>
      <c r="K12" s="11"/>
      <c r="L12" s="44"/>
    </row>
    <row r="13" s="1" customFormat="1" ht="15" customHeight="1" spans="1:12">
      <c r="A13" s="12"/>
      <c r="B13" s="16"/>
      <c r="C13" s="17"/>
      <c r="D13" s="11"/>
      <c r="E13" s="13"/>
      <c r="F13" s="14"/>
      <c r="G13" s="14"/>
      <c r="H13" s="15"/>
      <c r="I13" s="43"/>
      <c r="J13" s="43"/>
      <c r="K13" s="11"/>
      <c r="L13" s="44"/>
    </row>
    <row r="14" s="1" customFormat="1" ht="15" customHeight="1" spans="1:12">
      <c r="A14" s="12"/>
      <c r="B14" s="16"/>
      <c r="C14" s="17"/>
      <c r="D14" s="11"/>
      <c r="E14" s="13"/>
      <c r="F14" s="14"/>
      <c r="G14" s="14"/>
      <c r="H14" s="15"/>
      <c r="I14" s="43"/>
      <c r="J14" s="43"/>
      <c r="K14" s="11"/>
      <c r="L14" s="44"/>
    </row>
    <row r="15" s="1" customFormat="1" ht="15" customHeight="1" spans="1:12">
      <c r="A15" s="12"/>
      <c r="B15" s="16"/>
      <c r="C15" s="17"/>
      <c r="D15" s="11"/>
      <c r="E15" s="13"/>
      <c r="F15" s="14"/>
      <c r="G15" s="14"/>
      <c r="H15" s="15"/>
      <c r="I15" s="43"/>
      <c r="J15" s="43"/>
      <c r="K15" s="11"/>
      <c r="L15" s="44"/>
    </row>
    <row r="16" s="1" customFormat="1" ht="15" customHeight="1" spans="1:12">
      <c r="A16" s="12"/>
      <c r="B16" s="11"/>
      <c r="C16" s="11"/>
      <c r="D16" s="11"/>
      <c r="E16" s="13"/>
      <c r="F16" s="14"/>
      <c r="G16" s="14"/>
      <c r="H16" s="15"/>
      <c r="I16" s="43"/>
      <c r="J16" s="43"/>
      <c r="K16" s="11"/>
      <c r="L16" s="44"/>
    </row>
    <row r="17" s="1" customFormat="1" ht="14.25" spans="1:12">
      <c r="A17" s="18"/>
      <c r="B17" s="13"/>
      <c r="C17" s="13"/>
      <c r="D17" s="19"/>
      <c r="E17" s="20"/>
      <c r="F17" s="21"/>
      <c r="G17" s="21"/>
      <c r="H17" s="22"/>
      <c r="I17" s="45"/>
      <c r="J17" s="45"/>
      <c r="K17" s="46"/>
      <c r="L17" s="47"/>
    </row>
    <row r="18" s="1" customFormat="1" ht="14.25" spans="1:12">
      <c r="A18" s="18"/>
      <c r="B18" s="23"/>
      <c r="C18" s="19"/>
      <c r="D18" s="19"/>
      <c r="E18" s="20"/>
      <c r="F18" s="21"/>
      <c r="G18" s="21"/>
      <c r="H18" s="22"/>
      <c r="I18" s="45"/>
      <c r="J18" s="45"/>
      <c r="K18" s="46"/>
      <c r="L18" s="47"/>
    </row>
    <row r="19" s="1" customFormat="1" ht="14.25" spans="1:12">
      <c r="A19" s="18"/>
      <c r="B19" s="23"/>
      <c r="C19" s="19"/>
      <c r="D19" s="19"/>
      <c r="E19" s="20"/>
      <c r="F19" s="21"/>
      <c r="G19" s="21"/>
      <c r="H19" s="22"/>
      <c r="I19" s="45"/>
      <c r="J19" s="45"/>
      <c r="K19" s="46"/>
      <c r="L19" s="47"/>
    </row>
    <row r="20" s="1" customFormat="1" ht="14.25" spans="1:12">
      <c r="A20" s="18"/>
      <c r="B20" s="23"/>
      <c r="C20" s="19"/>
      <c r="D20" s="19"/>
      <c r="E20" s="20"/>
      <c r="F20" s="21"/>
      <c r="G20" s="21"/>
      <c r="H20" s="22"/>
      <c r="I20" s="45"/>
      <c r="J20" s="45"/>
      <c r="K20" s="46"/>
      <c r="L20" s="47"/>
    </row>
    <row r="21" s="1" customFormat="1" ht="14.25" spans="1:12">
      <c r="A21" s="18"/>
      <c r="B21" s="23"/>
      <c r="C21" s="19"/>
      <c r="D21" s="19"/>
      <c r="E21" s="20"/>
      <c r="F21" s="21"/>
      <c r="G21" s="21"/>
      <c r="H21" s="22"/>
      <c r="I21" s="45"/>
      <c r="J21" s="45"/>
      <c r="K21" s="46"/>
      <c r="L21" s="47"/>
    </row>
    <row r="22" s="1" customFormat="1" ht="15" spans="1:12">
      <c r="A22" s="18"/>
      <c r="B22" s="23"/>
      <c r="C22" s="19"/>
      <c r="D22" s="19"/>
      <c r="E22" s="20"/>
      <c r="F22" s="21"/>
      <c r="G22" s="21"/>
      <c r="H22" s="22"/>
      <c r="I22" s="45"/>
      <c r="J22" s="45"/>
      <c r="K22" s="46"/>
      <c r="L22" s="47"/>
    </row>
    <row r="23" s="1" customFormat="1" ht="14.25" spans="1:12">
      <c r="A23" s="18"/>
      <c r="B23" s="23" t="s">
        <v>26</v>
      </c>
      <c r="C23" s="24"/>
      <c r="D23" s="19"/>
      <c r="E23" s="20">
        <f t="shared" ref="E23:G23" si="0">SUM(E5:E16)</f>
        <v>0</v>
      </c>
      <c r="F23" s="21">
        <f>SUM(F5:F16)</f>
        <v>36586</v>
      </c>
      <c r="G23" s="21">
        <f t="shared" si="0"/>
        <v>1452</v>
      </c>
      <c r="H23" s="22" t="s">
        <v>27</v>
      </c>
      <c r="I23" s="45">
        <f>SUM(I5:I16)</f>
        <v>0</v>
      </c>
      <c r="J23" s="45">
        <f>SUM(J5:J16)</f>
        <v>0</v>
      </c>
      <c r="K23" s="48" t="s">
        <v>28</v>
      </c>
      <c r="L23" s="49">
        <f>G23-I23-J23</f>
        <v>1452</v>
      </c>
    </row>
    <row r="24" s="1" customFormat="1" ht="15" spans="1:12">
      <c r="A24" s="25"/>
      <c r="B24" s="26" t="s">
        <v>29</v>
      </c>
      <c r="C24" s="27">
        <v>0</v>
      </c>
      <c r="D24" s="28" t="s">
        <v>30</v>
      </c>
      <c r="E24" s="28"/>
      <c r="F24" s="29">
        <v>422270.58</v>
      </c>
      <c r="G24" s="30" t="s">
        <v>31</v>
      </c>
      <c r="H24" s="31">
        <f>F24+F23-G23</f>
        <v>457404.58</v>
      </c>
      <c r="I24" s="50"/>
      <c r="J24" s="51"/>
      <c r="K24" s="52" t="str">
        <f>SUBSTITUTE(SUBSTITUTE(IF(L23&lt;0,"负","")&amp;TEXT(TRUNC(ABS(ROUND(L23,2))),"[DBNum2]")&amp;"元"&amp;IF(ISERR(FIND(".",ROUND(L23,2))),"",TEXT(RIGHT(TRUNC(ROUND(L23,2)*10)),"[DBNum2]"))&amp;IF(ISERR(FIND(".0",TEXT(L23,"0.00"))),"角","")&amp;IF(LEFT(RIGHT(ROUND(L23,2),3))=".",TEXT(RIGHT(ROUND(L23,2)),"[DBNum2]")&amp;"分",IF(ROUND(L23,2)=0,"","整")),"零元零",""),"零元","")</f>
        <v>壹仟肆佰伍拾贰元整</v>
      </c>
      <c r="L24" s="53"/>
    </row>
    <row r="25" s="1" customFormat="1" ht="32" customHeight="1" spans="1:12">
      <c r="A25" s="25"/>
      <c r="B25" s="32" t="s">
        <v>32</v>
      </c>
      <c r="C25" s="33"/>
      <c r="D25" s="34" t="s">
        <v>33</v>
      </c>
      <c r="E25" s="34"/>
      <c r="F25" s="27"/>
      <c r="G25" s="35"/>
      <c r="H25" s="36"/>
      <c r="I25" s="54"/>
      <c r="J25" s="55"/>
      <c r="K25" s="56" t="s">
        <v>34</v>
      </c>
      <c r="L25" s="57"/>
    </row>
    <row r="26" s="1" customFormat="1" spans="1:12">
      <c r="A26" s="37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</sheetData>
  <mergeCells count="38">
    <mergeCell ref="A1:L1"/>
    <mergeCell ref="A2:B2"/>
    <mergeCell ref="H2:I2"/>
    <mergeCell ref="K2:L2"/>
    <mergeCell ref="E3:H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D23"/>
    <mergeCell ref="D24:E24"/>
    <mergeCell ref="K24:L24"/>
    <mergeCell ref="D25:E25"/>
    <mergeCell ref="K25:L25"/>
    <mergeCell ref="A26:L26"/>
    <mergeCell ref="A3:A4"/>
    <mergeCell ref="D3:D4"/>
    <mergeCell ref="G24:G25"/>
    <mergeCell ref="I3:I4"/>
    <mergeCell ref="J3:J4"/>
    <mergeCell ref="K3:K4"/>
    <mergeCell ref="L3:L4"/>
    <mergeCell ref="B3:C4"/>
    <mergeCell ref="H24:J25"/>
  </mergeCells>
  <pageMargins left="0.314583333333333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℡</cp:lastModifiedBy>
  <dcterms:created xsi:type="dcterms:W3CDTF">2024-06-28T02:32:00Z</dcterms:created>
  <dcterms:modified xsi:type="dcterms:W3CDTF">2024-07-03T08:24:48Z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6343B67D21B9497E8A48B85C038E67E1_11</vt:lpwstr>
  </property>
  <property fmtid="{D5CDD505-2E9C-101B-9397-08002B2CF9AE}" pid="3" name="KSOProductBuildVer">
    <vt:lpwstr>2052-12.1.0.16929</vt:lpwstr>
  </property>
</Properties>
</file>