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4240" windowHeight="12540" activeTab="3"/>
  </bookViews>
  <sheets>
    <sheet name="汇总表" sheetId="9" r:id="rId1"/>
    <sheet name="渠道" sheetId="3" r:id="rId2"/>
    <sheet name="泵站" sheetId="2" r:id="rId3"/>
    <sheet name="塘堰" sheetId="1" r:id="rId4"/>
    <sheet name="涵闸" sheetId="6" r:id="rId5"/>
    <sheet name="渡槽" sheetId="7" r:id="rId6"/>
    <sheet name="隧洞" sheetId="8" r:id="rId7"/>
    <sheet name="其他" sheetId="10" r:id="rId8"/>
  </sheets>
  <definedNames>
    <definedName name="_xlnm.Print_Area" localSheetId="1">渠道!$A$1:$N$18</definedName>
  </definedNames>
  <calcPr calcId="124519"/>
</workbook>
</file>

<file path=xl/calcChain.xml><?xml version="1.0" encoding="utf-8"?>
<calcChain xmlns="http://schemas.openxmlformats.org/spreadsheetml/2006/main">
  <c r="F47" i="1"/>
  <c r="H17" i="3"/>
  <c r="G14" i="2"/>
  <c r="J14"/>
  <c r="F14"/>
  <c r="H47" i="1" l="1"/>
  <c r="G47"/>
</calcChain>
</file>

<file path=xl/sharedStrings.xml><?xml version="1.0" encoding="utf-8"?>
<sst xmlns="http://schemas.openxmlformats.org/spreadsheetml/2006/main" count="384" uniqueCount="124">
  <si>
    <t>序号</t>
  </si>
  <si>
    <t>市、州、林区</t>
  </si>
  <si>
    <t>县（市、区）</t>
  </si>
  <si>
    <t>乡镇、街道</t>
  </si>
  <si>
    <t>行政村</t>
  </si>
  <si>
    <t>渠道（管道）</t>
  </si>
  <si>
    <t>泵站</t>
  </si>
  <si>
    <t>塘堰、塘坝、蓄水池</t>
  </si>
  <si>
    <t>涵闸</t>
  </si>
  <si>
    <t>渡槽</t>
  </si>
  <si>
    <t>隧洞</t>
  </si>
  <si>
    <t>陡坡</t>
  </si>
  <si>
    <t>倒虹吸</t>
  </si>
  <si>
    <t>其他</t>
  </si>
  <si>
    <t>备注</t>
  </si>
  <si>
    <t>处数</t>
  </si>
  <si>
    <t>长度（米）</t>
  </si>
  <si>
    <t>座数</t>
  </si>
  <si>
    <t>装机功率（千瓦）</t>
  </si>
  <si>
    <t>蓄水方量（立方米）</t>
  </si>
  <si>
    <t>过闸流量（立方米每秒）</t>
  </si>
  <si>
    <t>合计</t>
  </si>
  <si>
    <t>渠道名称</t>
  </si>
  <si>
    <t>断面尺寸（米）</t>
  </si>
  <si>
    <t>设计流量（立方米每秒）</t>
  </si>
  <si>
    <t>受益灌溉面积（亩）</t>
  </si>
  <si>
    <t>管护人</t>
  </si>
  <si>
    <t>联系方式</t>
  </si>
  <si>
    <t>宽</t>
  </si>
  <si>
    <t>高</t>
  </si>
  <si>
    <t>硬化长度</t>
  </si>
  <si>
    <t>未硬化长度</t>
  </si>
  <si>
    <t>注：应为辖区内所有大中小型灌区渠道及田间渠道；断面尺寸和设计流量可写区间值。</t>
  </si>
  <si>
    <t>湖北省农田水利工程运行管护台账表二（泵站）</t>
  </si>
  <si>
    <t>泵站名称</t>
  </si>
  <si>
    <t>机组台数（台）</t>
  </si>
  <si>
    <t>总装机功率（千瓦）</t>
  </si>
  <si>
    <t>扬程（米）</t>
  </si>
  <si>
    <t>设计流量     （立方米每秒）</t>
  </si>
  <si>
    <t>受益灌溉（排涝）面积（亩）</t>
  </si>
  <si>
    <t>注：应为辖区内所有大中小型泵站。移动泵不用统计在列</t>
  </si>
  <si>
    <t>塘堰、塘坝、蓄水池名称</t>
  </si>
  <si>
    <t>水面面积（平方米）</t>
  </si>
  <si>
    <t>注：应为辖区内500方—10万立方米所有塘堰；所有塘坝和蓄水池</t>
  </si>
  <si>
    <t>湖北省农田水利工程运行管护台账表四（涵闸）</t>
  </si>
  <si>
    <t>涵闸名称</t>
  </si>
  <si>
    <t>所在渠道名称</t>
  </si>
  <si>
    <t>类型（节制闸、泄洪闸、分水闸等）</t>
  </si>
  <si>
    <t>注：应为辖区内大于0.1个流量以上的所有涵闸。</t>
  </si>
  <si>
    <t>湖北省农田水利工程运行管护台账表五（渡槽）</t>
  </si>
  <si>
    <t>渡槽名称</t>
  </si>
  <si>
    <t>尺寸</t>
  </si>
  <si>
    <t>宽度（米）</t>
  </si>
  <si>
    <t>高度（米）</t>
  </si>
  <si>
    <t>注：应为辖区内所有渡槽。</t>
  </si>
  <si>
    <t>湖北省农田水利工程运行管护台账表六（隧洞）</t>
  </si>
  <si>
    <t>注：应为辖区内所有隧洞。</t>
  </si>
  <si>
    <t>湖北省农田水利工程运行管护台账表七（其他）</t>
  </si>
  <si>
    <t>陡坡处数</t>
  </si>
  <si>
    <t>倒虹吸处数</t>
  </si>
  <si>
    <t>其他农田水利工程处数</t>
  </si>
  <si>
    <t>随县</t>
    <phoneticPr fontId="7" type="noConversion"/>
  </si>
  <si>
    <r>
      <t>湖北省农田水利工程运行管护台账汇总表</t>
    </r>
    <r>
      <rPr>
        <b/>
        <sz val="20"/>
        <color rgb="FFFF0000"/>
        <rFont val="宋体"/>
        <family val="3"/>
        <charset val="134"/>
        <scheme val="minor"/>
      </rPr>
      <t xml:space="preserve"> </t>
    </r>
    <phoneticPr fontId="7" type="noConversion"/>
  </si>
  <si>
    <t>湖北省农田水利工程运行管护台账表一（渠道、管道）</t>
    <phoneticPr fontId="7" type="noConversion"/>
  </si>
  <si>
    <t>县（市、区）</t>
    <phoneticPr fontId="7" type="noConversion"/>
  </si>
  <si>
    <t>均川</t>
    <phoneticPr fontId="7" type="noConversion"/>
  </si>
  <si>
    <t>解家老湾泵站</t>
  </si>
  <si>
    <t>陈安然</t>
  </si>
  <si>
    <t>文永学</t>
  </si>
  <si>
    <t>十组泵站</t>
  </si>
  <si>
    <t xml:space="preserve">九组泵站 </t>
  </si>
  <si>
    <t>随县</t>
    <phoneticPr fontId="7" type="noConversion"/>
  </si>
  <si>
    <t>均川镇</t>
    <phoneticPr fontId="7" type="noConversion"/>
  </si>
  <si>
    <t>光河村</t>
    <phoneticPr fontId="7" type="noConversion"/>
  </si>
  <si>
    <t>五组泵站</t>
    <phoneticPr fontId="7" type="noConversion"/>
  </si>
  <si>
    <t>宋先锋</t>
    <phoneticPr fontId="7" type="noConversion"/>
  </si>
  <si>
    <t>江明强</t>
    <phoneticPr fontId="7" type="noConversion"/>
  </si>
  <si>
    <t>邓泽洲</t>
    <phoneticPr fontId="7" type="noConversion"/>
  </si>
  <si>
    <t>六组泵站</t>
    <phoneticPr fontId="7" type="noConversion"/>
  </si>
  <si>
    <t>三组泵站</t>
    <phoneticPr fontId="7" type="noConversion"/>
  </si>
  <si>
    <t>宋克照</t>
  </si>
  <si>
    <t>宋克照</t>
    <phoneticPr fontId="7" type="noConversion"/>
  </si>
  <si>
    <t>弯堰</t>
  </si>
  <si>
    <t>薄堰</t>
  </si>
  <si>
    <t>友谊水库堰</t>
  </si>
  <si>
    <t>杨堰</t>
  </si>
  <si>
    <t>娘儿堰</t>
  </si>
  <si>
    <t>河堰</t>
  </si>
  <si>
    <t>井水堰</t>
  </si>
  <si>
    <t>沙堰</t>
  </si>
  <si>
    <t>方堰</t>
  </si>
  <si>
    <t>新堰</t>
  </si>
  <si>
    <t>百马堰</t>
  </si>
  <si>
    <t>王家大堰</t>
  </si>
  <si>
    <t>土堰</t>
  </si>
  <si>
    <t>垫方堰</t>
  </si>
  <si>
    <t>六房堰</t>
  </si>
  <si>
    <t>双堰</t>
  </si>
  <si>
    <t>和尚冲新堰</t>
  </si>
  <si>
    <t>三里岗黄土堰</t>
  </si>
  <si>
    <t>王家冲山堰</t>
  </si>
  <si>
    <t>垭子堰</t>
  </si>
  <si>
    <t>六斗冲堰</t>
  </si>
  <si>
    <t>荤堰冲黄土堰</t>
  </si>
  <si>
    <t>草堰</t>
  </si>
  <si>
    <t>石堰</t>
  </si>
  <si>
    <t>小农场新堰</t>
  </si>
  <si>
    <t>大堰</t>
  </si>
  <si>
    <t>东冲水库堰</t>
  </si>
  <si>
    <t>王大堰</t>
  </si>
  <si>
    <t>文华门前堰</t>
  </si>
  <si>
    <t>牛角塆小堰</t>
  </si>
  <si>
    <t>毛狗洞堰</t>
  </si>
  <si>
    <t>坡堰</t>
  </si>
  <si>
    <t>江塆大堰</t>
  </si>
  <si>
    <t>江湾冲新堰</t>
  </si>
  <si>
    <t>深沟堰</t>
  </si>
  <si>
    <t>洋堰</t>
  </si>
  <si>
    <t>桐角堰</t>
  </si>
  <si>
    <t>邹堰</t>
  </si>
  <si>
    <t>清水堰</t>
  </si>
  <si>
    <t>光河村</t>
    <phoneticPr fontId="7" type="noConversion"/>
  </si>
  <si>
    <t>贺合平</t>
    <phoneticPr fontId="7" type="noConversion"/>
  </si>
  <si>
    <t>湖北省农田水利工程运行管护台账表三（塘堰、塘坝、蓄水池）</t>
    <phoneticPr fontId="7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</si>
</sst>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b/>
      <sz val="20"/>
      <color theme="1"/>
      <name val="宋体"/>
      <family val="3"/>
      <charset val="134"/>
    </font>
    <font>
      <b/>
      <sz val="20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20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>
      <alignment vertical="center"/>
    </xf>
    <xf numFmtId="0" fontId="8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4"/>
  <sheetViews>
    <sheetView view="pageBreakPreview" zoomScale="115" workbookViewId="0">
      <pane ySplit="3" topLeftCell="A4" activePane="bottomLeft" state="frozen"/>
      <selection pane="bottomLeft" activeCell="K5" sqref="K5"/>
    </sheetView>
  </sheetViews>
  <sheetFormatPr defaultColWidth="9" defaultRowHeight="13.5"/>
  <cols>
    <col min="1" max="1" width="6.625" style="10" customWidth="1"/>
    <col min="2" max="5" width="10.625" style="10" customWidth="1"/>
    <col min="6" max="10" width="8.75" style="10" customWidth="1"/>
    <col min="11" max="11" width="10" style="10" customWidth="1"/>
    <col min="12" max="12" width="8.75" style="10" customWidth="1"/>
    <col min="13" max="13" width="9.625" style="10" customWidth="1"/>
    <col min="14" max="21" width="8.75" style="10" customWidth="1"/>
    <col min="22" max="16384" width="9" style="10"/>
  </cols>
  <sheetData>
    <row r="1" spans="1:21" ht="39.950000000000003" customHeight="1">
      <c r="A1" s="20" t="s">
        <v>62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</row>
    <row r="2" spans="1:21" s="9" customFormat="1" ht="30" customHeight="1">
      <c r="A2" s="25" t="s">
        <v>0</v>
      </c>
      <c r="B2" s="26" t="s">
        <v>1</v>
      </c>
      <c r="C2" s="25" t="s">
        <v>2</v>
      </c>
      <c r="D2" s="25" t="s">
        <v>3</v>
      </c>
      <c r="E2" s="25" t="s">
        <v>4</v>
      </c>
      <c r="F2" s="22" t="s">
        <v>5</v>
      </c>
      <c r="G2" s="23"/>
      <c r="H2" s="24" t="s">
        <v>6</v>
      </c>
      <c r="I2" s="23"/>
      <c r="J2" s="25" t="s">
        <v>7</v>
      </c>
      <c r="K2" s="25"/>
      <c r="L2" s="22" t="s">
        <v>8</v>
      </c>
      <c r="M2" s="23"/>
      <c r="N2" s="25" t="s">
        <v>9</v>
      </c>
      <c r="O2" s="25"/>
      <c r="P2" s="25" t="s">
        <v>10</v>
      </c>
      <c r="Q2" s="25"/>
      <c r="R2" s="25" t="s">
        <v>11</v>
      </c>
      <c r="S2" s="25" t="s">
        <v>12</v>
      </c>
      <c r="T2" s="25" t="s">
        <v>13</v>
      </c>
      <c r="U2" s="25" t="s">
        <v>14</v>
      </c>
    </row>
    <row r="3" spans="1:21" s="9" customFormat="1" ht="48.95" customHeight="1">
      <c r="A3" s="25"/>
      <c r="B3" s="27"/>
      <c r="C3" s="25"/>
      <c r="D3" s="25"/>
      <c r="E3" s="25"/>
      <c r="F3" s="3" t="s">
        <v>15</v>
      </c>
      <c r="G3" s="3" t="s">
        <v>16</v>
      </c>
      <c r="H3" s="3" t="s">
        <v>17</v>
      </c>
      <c r="I3" s="3" t="s">
        <v>18</v>
      </c>
      <c r="J3" s="5" t="s">
        <v>15</v>
      </c>
      <c r="K3" s="5" t="s">
        <v>19</v>
      </c>
      <c r="L3" s="3" t="s">
        <v>15</v>
      </c>
      <c r="M3" s="3" t="s">
        <v>20</v>
      </c>
      <c r="N3" s="3" t="s">
        <v>15</v>
      </c>
      <c r="O3" s="3" t="s">
        <v>16</v>
      </c>
      <c r="P3" s="3" t="s">
        <v>15</v>
      </c>
      <c r="Q3" s="3" t="s">
        <v>16</v>
      </c>
      <c r="R3" s="25"/>
      <c r="S3" s="25"/>
      <c r="T3" s="25"/>
      <c r="U3" s="25"/>
    </row>
    <row r="4" spans="1:21" ht="30" customHeight="1">
      <c r="A4" s="4"/>
      <c r="B4" s="4"/>
      <c r="C4" s="4" t="s">
        <v>61</v>
      </c>
      <c r="D4" s="15" t="s">
        <v>65</v>
      </c>
      <c r="E4" s="15" t="s">
        <v>121</v>
      </c>
      <c r="F4" s="4"/>
      <c r="G4" s="4"/>
      <c r="H4" s="4">
        <v>6</v>
      </c>
      <c r="I4" s="4">
        <v>70</v>
      </c>
      <c r="J4" s="4">
        <v>43</v>
      </c>
      <c r="K4" s="4">
        <v>646037</v>
      </c>
      <c r="L4" s="4"/>
      <c r="M4" s="4"/>
      <c r="N4" s="4"/>
      <c r="O4" s="4"/>
      <c r="P4" s="4"/>
      <c r="Q4" s="4"/>
      <c r="R4" s="4"/>
      <c r="S4" s="4"/>
      <c r="T4" s="4"/>
      <c r="U4" s="4"/>
    </row>
    <row r="5" spans="1:21" ht="30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1:21" ht="30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30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 spans="1:21" ht="30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</row>
    <row r="9" spans="1:21" ht="30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</row>
    <row r="10" spans="1:21" ht="30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</row>
    <row r="11" spans="1:21" ht="30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</row>
    <row r="12" spans="1:21" ht="30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 spans="1:21" ht="30" customHeight="1">
      <c r="A13" s="4" t="s">
        <v>21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</row>
    <row r="14" spans="1:21" ht="35.1" customHeight="1"/>
  </sheetData>
  <mergeCells count="16">
    <mergeCell ref="A1:U1"/>
    <mergeCell ref="F2:G2"/>
    <mergeCell ref="H2:I2"/>
    <mergeCell ref="J2:K2"/>
    <mergeCell ref="L2:M2"/>
    <mergeCell ref="N2:O2"/>
    <mergeCell ref="P2:Q2"/>
    <mergeCell ref="A2:A3"/>
    <mergeCell ref="B2:B3"/>
    <mergeCell ref="C2:C3"/>
    <mergeCell ref="D2:D3"/>
    <mergeCell ref="E2:E3"/>
    <mergeCell ref="R2:R3"/>
    <mergeCell ref="S2:S3"/>
    <mergeCell ref="T2:T3"/>
    <mergeCell ref="U2:U3"/>
  </mergeCells>
  <phoneticPr fontId="7" type="noConversion"/>
  <pageMargins left="0.75" right="0.75" top="1" bottom="1" header="0.51180555555555596" footer="0.51180555555555596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8"/>
  <sheetViews>
    <sheetView view="pageBreakPreview" workbookViewId="0">
      <pane ySplit="3" topLeftCell="A4" activePane="bottomLeft" state="frozen"/>
      <selection pane="bottomLeft" activeCell="A4" sqref="A4:M15"/>
    </sheetView>
  </sheetViews>
  <sheetFormatPr defaultColWidth="9" defaultRowHeight="13.5"/>
  <cols>
    <col min="1" max="1" width="6.625" customWidth="1"/>
    <col min="2" max="13" width="12.5" customWidth="1"/>
    <col min="14" max="14" width="9.125" customWidth="1"/>
    <col min="16" max="18" width="10.125" customWidth="1"/>
  </cols>
  <sheetData>
    <row r="1" spans="1:14" ht="39.950000000000003" customHeight="1">
      <c r="A1" s="21" t="s">
        <v>63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s="1" customFormat="1" ht="30" customHeight="1">
      <c r="A2" s="25" t="s">
        <v>0</v>
      </c>
      <c r="B2" s="25" t="s">
        <v>2</v>
      </c>
      <c r="C2" s="25" t="s">
        <v>3</v>
      </c>
      <c r="D2" s="25" t="s">
        <v>4</v>
      </c>
      <c r="E2" s="25" t="s">
        <v>22</v>
      </c>
      <c r="F2" s="25" t="s">
        <v>23</v>
      </c>
      <c r="G2" s="25"/>
      <c r="H2" s="25" t="s">
        <v>16</v>
      </c>
      <c r="I2" s="25"/>
      <c r="J2" s="25" t="s">
        <v>24</v>
      </c>
      <c r="K2" s="25" t="s">
        <v>25</v>
      </c>
      <c r="L2" s="25" t="s">
        <v>26</v>
      </c>
      <c r="M2" s="25" t="s">
        <v>27</v>
      </c>
      <c r="N2" s="25" t="s">
        <v>14</v>
      </c>
    </row>
    <row r="3" spans="1:14" s="1" customFormat="1" ht="30" customHeight="1">
      <c r="A3" s="25"/>
      <c r="B3" s="25"/>
      <c r="C3" s="25"/>
      <c r="D3" s="25"/>
      <c r="E3" s="25"/>
      <c r="F3" s="3" t="s">
        <v>28</v>
      </c>
      <c r="G3" s="3" t="s">
        <v>29</v>
      </c>
      <c r="H3" s="5" t="s">
        <v>30</v>
      </c>
      <c r="I3" s="5" t="s">
        <v>31</v>
      </c>
      <c r="J3" s="25"/>
      <c r="K3" s="25"/>
      <c r="L3" s="25"/>
      <c r="M3" s="25"/>
      <c r="N3" s="25"/>
    </row>
    <row r="4" spans="1:14" s="1" customFormat="1" ht="30" customHeight="1">
      <c r="A4" s="12"/>
      <c r="B4" s="12"/>
      <c r="C4" s="12"/>
      <c r="D4" s="12"/>
      <c r="E4" s="12"/>
      <c r="F4" s="12"/>
      <c r="G4" s="12"/>
      <c r="H4" s="13"/>
      <c r="I4" s="13"/>
      <c r="J4" s="12"/>
      <c r="K4" s="12"/>
      <c r="L4" s="16"/>
      <c r="M4" s="12"/>
      <c r="N4" s="12"/>
    </row>
    <row r="5" spans="1:14" s="1" customFormat="1" ht="30" customHeight="1">
      <c r="A5" s="12"/>
      <c r="B5" s="12"/>
      <c r="C5" s="12"/>
      <c r="D5" s="12"/>
      <c r="E5" s="12"/>
      <c r="F5" s="12"/>
      <c r="G5" s="12"/>
      <c r="H5" s="13"/>
      <c r="I5" s="13"/>
      <c r="J5" s="12"/>
      <c r="K5" s="12"/>
      <c r="L5" s="12"/>
      <c r="M5" s="12"/>
      <c r="N5" s="12"/>
    </row>
    <row r="6" spans="1:14" s="1" customFormat="1" ht="30" customHeight="1">
      <c r="A6" s="12"/>
      <c r="B6" s="12"/>
      <c r="C6" s="12"/>
      <c r="D6" s="12"/>
      <c r="E6" s="12"/>
      <c r="F6" s="12"/>
      <c r="G6" s="12"/>
      <c r="H6" s="13"/>
      <c r="I6" s="13"/>
      <c r="J6" s="12"/>
      <c r="K6" s="12"/>
      <c r="L6" s="16"/>
      <c r="M6" s="12"/>
      <c r="N6" s="12"/>
    </row>
    <row r="7" spans="1:14" s="1" customFormat="1" ht="30" customHeight="1">
      <c r="A7" s="12"/>
      <c r="B7" s="12"/>
      <c r="C7" s="12"/>
      <c r="D7" s="12"/>
      <c r="E7" s="12"/>
      <c r="F7" s="12"/>
      <c r="G7" s="12"/>
      <c r="H7" s="13"/>
      <c r="I7" s="13"/>
      <c r="J7" s="12"/>
      <c r="K7" s="12"/>
      <c r="L7" s="16"/>
      <c r="M7" s="12"/>
      <c r="N7" s="12"/>
    </row>
    <row r="8" spans="1:14" s="1" customFormat="1" ht="30" customHeight="1">
      <c r="A8" s="12"/>
      <c r="B8" s="12"/>
      <c r="C8" s="12"/>
      <c r="D8" s="12"/>
      <c r="E8" s="12"/>
      <c r="F8" s="12"/>
      <c r="G8" s="12"/>
      <c r="H8" s="13"/>
      <c r="I8" s="13"/>
      <c r="J8" s="12"/>
      <c r="K8" s="12"/>
      <c r="L8" s="12"/>
      <c r="M8" s="12"/>
      <c r="N8" s="12"/>
    </row>
    <row r="9" spans="1:14" s="1" customFormat="1" ht="30" customHeight="1">
      <c r="A9" s="12"/>
      <c r="B9" s="12"/>
      <c r="C9" s="12"/>
      <c r="D9" s="12"/>
      <c r="E9" s="12"/>
      <c r="F9" s="12"/>
      <c r="G9" s="12"/>
      <c r="H9" s="13"/>
      <c r="I9" s="13"/>
      <c r="J9" s="12"/>
      <c r="K9" s="12"/>
      <c r="L9" s="12"/>
      <c r="M9" s="12"/>
      <c r="N9" s="12"/>
    </row>
    <row r="10" spans="1:14" s="1" customFormat="1" ht="30" customHeight="1">
      <c r="A10" s="12"/>
      <c r="B10" s="12"/>
      <c r="C10" s="12"/>
      <c r="D10" s="12"/>
      <c r="E10" s="12"/>
      <c r="F10" s="12"/>
      <c r="G10" s="12"/>
      <c r="H10" s="13"/>
      <c r="I10" s="13"/>
      <c r="J10" s="12"/>
      <c r="K10" s="12"/>
      <c r="L10" s="12"/>
      <c r="M10" s="12"/>
      <c r="N10" s="12"/>
    </row>
    <row r="11" spans="1:14" s="1" customFormat="1" ht="30" customHeight="1">
      <c r="A11" s="12"/>
      <c r="B11" s="12"/>
      <c r="C11" s="12"/>
      <c r="D11" s="12"/>
      <c r="E11" s="12"/>
      <c r="F11" s="12"/>
      <c r="G11" s="12"/>
      <c r="H11" s="13"/>
      <c r="I11" s="13"/>
      <c r="J11" s="12"/>
      <c r="K11" s="12"/>
      <c r="L11" s="12"/>
      <c r="M11" s="12"/>
      <c r="N11" s="12"/>
    </row>
    <row r="12" spans="1:14" ht="30" customHeight="1">
      <c r="A12" s="12"/>
      <c r="B12" s="12"/>
      <c r="C12" s="12"/>
      <c r="D12" s="12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1:14" ht="30" customHeight="1">
      <c r="A13" s="12"/>
      <c r="B13" s="12"/>
      <c r="C13" s="12"/>
      <c r="D13" s="12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14" ht="30" customHeight="1">
      <c r="A14" s="12"/>
      <c r="B14" s="12"/>
      <c r="C14" s="12"/>
      <c r="D14" s="12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14" ht="30" customHeight="1">
      <c r="A15" s="12"/>
      <c r="B15" s="12"/>
      <c r="C15" s="12"/>
      <c r="D15" s="12"/>
      <c r="E15" s="4"/>
      <c r="F15" s="4"/>
      <c r="G15" s="4"/>
      <c r="H15" s="4"/>
      <c r="I15" s="4"/>
      <c r="J15" s="4"/>
      <c r="K15" s="4"/>
      <c r="L15" s="4"/>
      <c r="M15" s="4"/>
      <c r="N15" s="4"/>
    </row>
    <row r="16" spans="1:14" ht="30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</row>
    <row r="17" spans="1:14" ht="30" customHeight="1">
      <c r="A17" s="4" t="s">
        <v>21</v>
      </c>
      <c r="B17" s="4"/>
      <c r="C17" s="4"/>
      <c r="D17" s="4"/>
      <c r="E17" s="4"/>
      <c r="F17" s="4"/>
      <c r="G17" s="4"/>
      <c r="H17" s="4">
        <f t="shared" ref="H17" si="0">SUM(H4:H16)</f>
        <v>0</v>
      </c>
      <c r="I17" s="4"/>
      <c r="J17" s="4"/>
      <c r="K17" s="4"/>
      <c r="L17" s="4"/>
      <c r="M17" s="4"/>
      <c r="N17" s="4"/>
    </row>
    <row r="18" spans="1:14" s="8" customFormat="1" ht="30" customHeight="1">
      <c r="A18" s="28" t="s">
        <v>32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</row>
  </sheetData>
  <mergeCells count="14">
    <mergeCell ref="A1:N1"/>
    <mergeCell ref="F2:G2"/>
    <mergeCell ref="H2:I2"/>
    <mergeCell ref="A18:N18"/>
    <mergeCell ref="A2:A3"/>
    <mergeCell ref="B2:B3"/>
    <mergeCell ref="C2:C3"/>
    <mergeCell ref="D2:D3"/>
    <mergeCell ref="E2:E3"/>
    <mergeCell ref="J2:J3"/>
    <mergeCell ref="K2:K3"/>
    <mergeCell ref="L2:L3"/>
    <mergeCell ref="M2:M3"/>
    <mergeCell ref="N2:N3"/>
  </mergeCells>
  <phoneticPr fontId="7" type="noConversion"/>
  <pageMargins left="0.59027777777777801" right="0.59027777777777801" top="1" bottom="1" header="0.5" footer="0.5"/>
  <pageSetup paperSize="9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15"/>
  <sheetViews>
    <sheetView view="pageBreakPreview" zoomScaleNormal="85" zoomScaleSheetLayoutView="100" workbookViewId="0">
      <pane ySplit="2" topLeftCell="A3" activePane="bottomLeft" state="frozen"/>
      <selection pane="bottomLeft" activeCell="L8" sqref="L8"/>
    </sheetView>
  </sheetViews>
  <sheetFormatPr defaultColWidth="9" defaultRowHeight="13.5"/>
  <cols>
    <col min="1" max="1" width="6.625" customWidth="1"/>
    <col min="2" max="2" width="10.875" customWidth="1"/>
    <col min="3" max="3" width="8" customWidth="1"/>
    <col min="4" max="4" width="7.75" customWidth="1"/>
    <col min="5" max="5" width="19.125" customWidth="1"/>
    <col min="6" max="8" width="11.875" customWidth="1"/>
    <col min="9" max="9" width="17.125" customWidth="1"/>
    <col min="10" max="10" width="17" customWidth="1"/>
    <col min="11" max="11" width="13" customWidth="1"/>
    <col min="12" max="12" width="15.25" customWidth="1"/>
    <col min="13" max="13" width="8.875" customWidth="1"/>
  </cols>
  <sheetData>
    <row r="1" spans="1:13" ht="33" customHeight="1">
      <c r="A1" s="30" t="s">
        <v>33</v>
      </c>
      <c r="B1" s="30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s="1" customFormat="1" ht="30.75" customHeight="1">
      <c r="A2" s="11" t="s">
        <v>0</v>
      </c>
      <c r="B2" s="11" t="s">
        <v>64</v>
      </c>
      <c r="C2" s="11" t="s">
        <v>3</v>
      </c>
      <c r="D2" s="11" t="s">
        <v>4</v>
      </c>
      <c r="E2" s="11" t="s">
        <v>34</v>
      </c>
      <c r="F2" s="11" t="s">
        <v>35</v>
      </c>
      <c r="G2" s="11" t="s">
        <v>36</v>
      </c>
      <c r="H2" s="11" t="s">
        <v>37</v>
      </c>
      <c r="I2" s="11" t="s">
        <v>38</v>
      </c>
      <c r="J2" s="11" t="s">
        <v>39</v>
      </c>
      <c r="K2" s="11" t="s">
        <v>26</v>
      </c>
      <c r="L2" s="11" t="s">
        <v>27</v>
      </c>
      <c r="M2" s="11" t="s">
        <v>14</v>
      </c>
    </row>
    <row r="3" spans="1:13" ht="31.5" customHeight="1">
      <c r="A3" s="4">
        <v>1</v>
      </c>
      <c r="B3" s="15" t="s">
        <v>71</v>
      </c>
      <c r="C3" s="15" t="s">
        <v>72</v>
      </c>
      <c r="D3" s="15" t="s">
        <v>73</v>
      </c>
      <c r="E3" s="4" t="s">
        <v>66</v>
      </c>
      <c r="F3" s="4">
        <v>1</v>
      </c>
      <c r="G3" s="4">
        <v>11</v>
      </c>
      <c r="H3" s="4">
        <v>17.100000000000001</v>
      </c>
      <c r="I3" s="4">
        <v>0.03</v>
      </c>
      <c r="J3" s="4">
        <v>53</v>
      </c>
      <c r="K3" s="4" t="s">
        <v>67</v>
      </c>
      <c r="L3" s="4">
        <v>13971791945</v>
      </c>
      <c r="M3" s="4">
        <v>1</v>
      </c>
    </row>
    <row r="4" spans="1:13" ht="31.5" customHeight="1">
      <c r="A4" s="4">
        <v>2</v>
      </c>
      <c r="B4" s="15" t="s">
        <v>71</v>
      </c>
      <c r="C4" s="15" t="s">
        <v>72</v>
      </c>
      <c r="D4" s="15" t="s">
        <v>73</v>
      </c>
      <c r="E4" s="15" t="s">
        <v>79</v>
      </c>
      <c r="F4" s="4">
        <v>1</v>
      </c>
      <c r="G4" s="4">
        <v>15</v>
      </c>
      <c r="H4" s="4">
        <v>22.7</v>
      </c>
      <c r="I4" s="4">
        <v>0.03</v>
      </c>
      <c r="J4" s="4">
        <v>150</v>
      </c>
      <c r="K4" s="15" t="s">
        <v>81</v>
      </c>
      <c r="L4" s="4">
        <v>13317595669</v>
      </c>
      <c r="M4" s="4">
        <v>3</v>
      </c>
    </row>
    <row r="5" spans="1:13" ht="31.5" customHeight="1">
      <c r="A5" s="4">
        <v>3</v>
      </c>
      <c r="B5" s="15" t="s">
        <v>71</v>
      </c>
      <c r="C5" s="15" t="s">
        <v>72</v>
      </c>
      <c r="D5" s="15" t="s">
        <v>73</v>
      </c>
      <c r="E5" s="15" t="s">
        <v>74</v>
      </c>
      <c r="F5" s="4">
        <v>1</v>
      </c>
      <c r="G5" s="4">
        <v>11</v>
      </c>
      <c r="H5" s="4">
        <v>17.100000000000001</v>
      </c>
      <c r="I5" s="4">
        <v>0.03</v>
      </c>
      <c r="J5" s="4">
        <v>60</v>
      </c>
      <c r="K5" s="15" t="s">
        <v>75</v>
      </c>
      <c r="L5" s="4">
        <v>15897623439</v>
      </c>
      <c r="M5" s="4">
        <v>5</v>
      </c>
    </row>
    <row r="6" spans="1:13" ht="31.5" customHeight="1">
      <c r="A6" s="4">
        <v>4</v>
      </c>
      <c r="B6" s="15" t="s">
        <v>71</v>
      </c>
      <c r="C6" s="15" t="s">
        <v>72</v>
      </c>
      <c r="D6" s="15" t="s">
        <v>73</v>
      </c>
      <c r="E6" s="4" t="s">
        <v>69</v>
      </c>
      <c r="F6" s="4">
        <v>1</v>
      </c>
      <c r="G6" s="4">
        <v>11</v>
      </c>
      <c r="H6" s="4">
        <v>17.100000000000001</v>
      </c>
      <c r="I6" s="4">
        <v>0.03</v>
      </c>
      <c r="J6" s="4">
        <v>112</v>
      </c>
      <c r="K6" s="15" t="s">
        <v>76</v>
      </c>
      <c r="L6" s="4">
        <v>13971796273</v>
      </c>
      <c r="M6" s="4">
        <v>10</v>
      </c>
    </row>
    <row r="7" spans="1:13" ht="31.5" customHeight="1">
      <c r="A7" s="4">
        <v>5</v>
      </c>
      <c r="B7" s="15" t="s">
        <v>71</v>
      </c>
      <c r="C7" s="15" t="s">
        <v>72</v>
      </c>
      <c r="D7" s="15" t="s">
        <v>73</v>
      </c>
      <c r="E7" s="4" t="s">
        <v>70</v>
      </c>
      <c r="F7" s="4">
        <v>1</v>
      </c>
      <c r="G7" s="4">
        <v>11</v>
      </c>
      <c r="H7" s="4">
        <v>17.100000000000001</v>
      </c>
      <c r="I7" s="4">
        <v>0.03</v>
      </c>
      <c r="J7" s="4">
        <v>35</v>
      </c>
      <c r="K7" s="15" t="s">
        <v>77</v>
      </c>
      <c r="L7" s="4">
        <v>15926654446</v>
      </c>
      <c r="M7" s="4">
        <v>9</v>
      </c>
    </row>
    <row r="8" spans="1:13" ht="31.5" customHeight="1">
      <c r="A8" s="4">
        <v>6</v>
      </c>
      <c r="B8" s="15" t="s">
        <v>71</v>
      </c>
      <c r="C8" s="15" t="s">
        <v>72</v>
      </c>
      <c r="D8" s="15" t="s">
        <v>73</v>
      </c>
      <c r="E8" s="15" t="s">
        <v>78</v>
      </c>
      <c r="F8" s="4">
        <v>1</v>
      </c>
      <c r="G8" s="4">
        <v>11</v>
      </c>
      <c r="H8" s="4">
        <v>17.100000000000001</v>
      </c>
      <c r="I8" s="4">
        <v>0.03</v>
      </c>
      <c r="J8" s="4">
        <v>50</v>
      </c>
      <c r="K8" s="4" t="s">
        <v>68</v>
      </c>
      <c r="L8" s="4">
        <v>16577177679</v>
      </c>
      <c r="M8" s="4">
        <v>6</v>
      </c>
    </row>
    <row r="9" spans="1:13" ht="31.5" customHeight="1">
      <c r="A9" s="4"/>
      <c r="B9" s="15"/>
      <c r="C9" s="15"/>
      <c r="D9" s="15"/>
      <c r="E9" s="15"/>
      <c r="F9" s="4"/>
      <c r="G9" s="4"/>
      <c r="H9" s="4"/>
      <c r="I9" s="4"/>
      <c r="J9" s="4"/>
      <c r="K9" s="4"/>
      <c r="L9" s="4"/>
      <c r="M9" s="4"/>
    </row>
    <row r="10" spans="1:13" ht="31.5" customHeight="1">
      <c r="A10" s="4"/>
      <c r="B10" s="15"/>
      <c r="C10" s="15"/>
      <c r="D10" s="15"/>
      <c r="E10" s="15"/>
      <c r="F10" s="4"/>
      <c r="G10" s="4"/>
      <c r="H10" s="4"/>
      <c r="I10" s="4"/>
      <c r="J10" s="4"/>
      <c r="K10" s="4"/>
      <c r="L10" s="4"/>
      <c r="M10" s="4"/>
    </row>
    <row r="11" spans="1:13" ht="31.5" customHeight="1">
      <c r="A11" s="4"/>
      <c r="B11" s="15"/>
      <c r="C11" s="15"/>
      <c r="D11" s="15"/>
      <c r="E11" s="15"/>
      <c r="F11" s="4"/>
      <c r="G11" s="4"/>
      <c r="H11" s="4"/>
      <c r="I11" s="4"/>
      <c r="J11" s="4"/>
      <c r="K11" s="4"/>
      <c r="L11" s="4"/>
      <c r="M11" s="4"/>
    </row>
    <row r="12" spans="1:13" ht="31.5" customHeight="1">
      <c r="A12" s="4"/>
      <c r="B12" s="15"/>
      <c r="C12" s="15"/>
      <c r="D12" s="15"/>
      <c r="E12" s="15"/>
      <c r="F12" s="4"/>
      <c r="G12" s="4"/>
      <c r="H12" s="4"/>
      <c r="I12" s="4"/>
      <c r="J12" s="4"/>
      <c r="K12" s="4"/>
      <c r="L12" s="4"/>
      <c r="M12" s="4"/>
    </row>
    <row r="13" spans="1:13" ht="31.5" customHeight="1">
      <c r="A13" s="4"/>
      <c r="B13" s="4"/>
      <c r="C13" s="15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ht="30" customHeight="1">
      <c r="A14" s="4" t="s">
        <v>21</v>
      </c>
      <c r="B14" s="14"/>
      <c r="C14" s="14"/>
      <c r="D14" s="14"/>
      <c r="E14" s="14"/>
      <c r="F14" s="4">
        <f>SUM(F3:F13)</f>
        <v>6</v>
      </c>
      <c r="G14" s="4">
        <f>SUM(G3:G13)</f>
        <v>70</v>
      </c>
      <c r="H14" s="4"/>
      <c r="I14" s="4"/>
      <c r="J14" s="4">
        <f>SUM(J3:J13)</f>
        <v>460</v>
      </c>
      <c r="K14" s="14"/>
      <c r="L14" s="14"/>
      <c r="M14" s="14"/>
    </row>
    <row r="15" spans="1:13" ht="26.25" customHeight="1">
      <c r="A15" s="7" t="s">
        <v>40</v>
      </c>
    </row>
  </sheetData>
  <mergeCells count="1">
    <mergeCell ref="A1:M1"/>
  </mergeCells>
  <phoneticPr fontId="7" type="noConversion"/>
  <pageMargins left="0.59027777777777801" right="0.51180555555555596" top="1" bottom="1" header="0.5" footer="0.5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48"/>
  <sheetViews>
    <sheetView tabSelected="1" view="pageBreakPreview" zoomScaleNormal="70" workbookViewId="0">
      <pane ySplit="2" topLeftCell="A27" activePane="bottomLeft" state="frozen"/>
      <selection pane="bottomLeft" sqref="A1:K1"/>
    </sheetView>
  </sheetViews>
  <sheetFormatPr defaultColWidth="9" defaultRowHeight="13.5"/>
  <cols>
    <col min="1" max="1" width="8.75" customWidth="1"/>
    <col min="2" max="4" width="13.125" customWidth="1"/>
    <col min="5" max="5" width="14.25" customWidth="1"/>
    <col min="6" max="11" width="13.125" customWidth="1"/>
  </cols>
  <sheetData>
    <row r="1" spans="1:11" ht="39.950000000000003" customHeight="1">
      <c r="A1" s="31" t="s">
        <v>123</v>
      </c>
      <c r="B1" s="31"/>
      <c r="C1" s="21"/>
      <c r="D1" s="21"/>
      <c r="E1" s="21"/>
      <c r="F1" s="21"/>
      <c r="G1" s="21"/>
      <c r="H1" s="21"/>
      <c r="I1" s="21"/>
      <c r="J1" s="21"/>
      <c r="K1" s="21"/>
    </row>
    <row r="2" spans="1:11" s="1" customFormat="1" ht="30" customHeight="1">
      <c r="A2" s="17" t="s">
        <v>0</v>
      </c>
      <c r="B2" s="17" t="s">
        <v>2</v>
      </c>
      <c r="C2" s="17" t="s">
        <v>3</v>
      </c>
      <c r="D2" s="17" t="s">
        <v>4</v>
      </c>
      <c r="E2" s="17" t="s">
        <v>41</v>
      </c>
      <c r="F2" s="17" t="s">
        <v>42</v>
      </c>
      <c r="G2" s="17" t="s">
        <v>19</v>
      </c>
      <c r="H2" s="17" t="s">
        <v>25</v>
      </c>
      <c r="I2" s="17" t="s">
        <v>26</v>
      </c>
      <c r="J2" s="17" t="s">
        <v>27</v>
      </c>
      <c r="K2" s="17" t="s">
        <v>14</v>
      </c>
    </row>
    <row r="3" spans="1:11" s="9" customFormat="1" ht="23.25" customHeight="1">
      <c r="A3" s="17">
        <v>1</v>
      </c>
      <c r="B3" s="17" t="s">
        <v>71</v>
      </c>
      <c r="C3" s="17" t="s">
        <v>72</v>
      </c>
      <c r="D3" s="17" t="s">
        <v>73</v>
      </c>
      <c r="E3" s="4" t="s">
        <v>82</v>
      </c>
      <c r="F3" s="4">
        <v>2001</v>
      </c>
      <c r="G3" s="4">
        <v>4500</v>
      </c>
      <c r="H3" s="4">
        <v>11</v>
      </c>
      <c r="I3" s="4" t="s">
        <v>80</v>
      </c>
      <c r="J3" s="17">
        <v>13317595669</v>
      </c>
      <c r="K3" s="4">
        <v>1</v>
      </c>
    </row>
    <row r="4" spans="1:11" s="9" customFormat="1" ht="23.25" customHeight="1">
      <c r="A4" s="17">
        <v>2</v>
      </c>
      <c r="B4" s="17" t="s">
        <v>71</v>
      </c>
      <c r="C4" s="17" t="s">
        <v>72</v>
      </c>
      <c r="D4" s="17" t="s">
        <v>73</v>
      </c>
      <c r="E4" s="4" t="s">
        <v>83</v>
      </c>
      <c r="F4" s="4">
        <v>2668</v>
      </c>
      <c r="G4" s="4">
        <v>4900</v>
      </c>
      <c r="H4" s="4">
        <v>9</v>
      </c>
      <c r="I4" s="4" t="s">
        <v>80</v>
      </c>
      <c r="J4" s="17">
        <v>13317595669</v>
      </c>
      <c r="K4" s="4">
        <v>1</v>
      </c>
    </row>
    <row r="5" spans="1:11" s="9" customFormat="1" ht="23.25" customHeight="1">
      <c r="A5" s="17">
        <v>3</v>
      </c>
      <c r="B5" s="17" t="s">
        <v>71</v>
      </c>
      <c r="C5" s="17" t="s">
        <v>72</v>
      </c>
      <c r="D5" s="17" t="s">
        <v>73</v>
      </c>
      <c r="E5" s="4" t="s">
        <v>84</v>
      </c>
      <c r="F5" s="4">
        <v>13340</v>
      </c>
      <c r="G5" s="4">
        <v>87000</v>
      </c>
      <c r="H5" s="4">
        <v>108</v>
      </c>
      <c r="I5" s="4" t="s">
        <v>80</v>
      </c>
      <c r="J5" s="17">
        <v>13317595669</v>
      </c>
      <c r="K5" s="4">
        <v>1</v>
      </c>
    </row>
    <row r="6" spans="1:11" s="9" customFormat="1" ht="23.25" customHeight="1">
      <c r="A6" s="17">
        <v>4</v>
      </c>
      <c r="B6" s="17" t="s">
        <v>71</v>
      </c>
      <c r="C6" s="17" t="s">
        <v>72</v>
      </c>
      <c r="D6" s="17" t="s">
        <v>73</v>
      </c>
      <c r="E6" s="4" t="s">
        <v>85</v>
      </c>
      <c r="F6" s="4">
        <v>3335</v>
      </c>
      <c r="G6" s="4">
        <v>1500</v>
      </c>
      <c r="H6" s="4">
        <v>9</v>
      </c>
      <c r="I6" s="4" t="s">
        <v>80</v>
      </c>
      <c r="J6" s="17">
        <v>13317595669</v>
      </c>
      <c r="K6" s="4">
        <v>1</v>
      </c>
    </row>
    <row r="7" spans="1:11" s="9" customFormat="1" ht="23.25" customHeight="1">
      <c r="A7" s="17">
        <v>5</v>
      </c>
      <c r="B7" s="17" t="s">
        <v>71</v>
      </c>
      <c r="C7" s="17" t="s">
        <v>72</v>
      </c>
      <c r="D7" s="17" t="s">
        <v>73</v>
      </c>
      <c r="E7" s="4" t="s">
        <v>86</v>
      </c>
      <c r="F7" s="4">
        <v>1334</v>
      </c>
      <c r="G7" s="4">
        <v>2800</v>
      </c>
      <c r="H7" s="4">
        <v>8</v>
      </c>
      <c r="I7" s="4" t="s">
        <v>80</v>
      </c>
      <c r="J7" s="17">
        <v>13317595669</v>
      </c>
      <c r="K7" s="4">
        <v>2</v>
      </c>
    </row>
    <row r="8" spans="1:11" s="9" customFormat="1" ht="23.25" customHeight="1">
      <c r="A8" s="17">
        <v>6</v>
      </c>
      <c r="B8" s="17" t="s">
        <v>71</v>
      </c>
      <c r="C8" s="17" t="s">
        <v>72</v>
      </c>
      <c r="D8" s="17" t="s">
        <v>73</v>
      </c>
      <c r="E8" s="4" t="s">
        <v>87</v>
      </c>
      <c r="F8" s="4">
        <v>8004</v>
      </c>
      <c r="G8" s="4">
        <v>6750</v>
      </c>
      <c r="H8" s="4">
        <v>15</v>
      </c>
      <c r="I8" s="4" t="s">
        <v>80</v>
      </c>
      <c r="J8" s="17">
        <v>13317595669</v>
      </c>
      <c r="K8" s="4">
        <v>2</v>
      </c>
    </row>
    <row r="9" spans="1:11" s="9" customFormat="1" ht="23.25" customHeight="1">
      <c r="A9" s="17">
        <v>7</v>
      </c>
      <c r="B9" s="17" t="s">
        <v>71</v>
      </c>
      <c r="C9" s="17" t="s">
        <v>72</v>
      </c>
      <c r="D9" s="17" t="s">
        <v>73</v>
      </c>
      <c r="E9" s="4" t="s">
        <v>87</v>
      </c>
      <c r="F9" s="4">
        <v>4669</v>
      </c>
      <c r="G9" s="4">
        <v>5450</v>
      </c>
      <c r="H9" s="4">
        <v>10</v>
      </c>
      <c r="I9" s="4" t="s">
        <v>80</v>
      </c>
      <c r="J9" s="17">
        <v>13317595669</v>
      </c>
      <c r="K9" s="4">
        <v>3</v>
      </c>
    </row>
    <row r="10" spans="1:11" s="9" customFormat="1" ht="23.25" customHeight="1">
      <c r="A10" s="17">
        <v>8</v>
      </c>
      <c r="B10" s="17" t="s">
        <v>71</v>
      </c>
      <c r="C10" s="17" t="s">
        <v>72</v>
      </c>
      <c r="D10" s="17" t="s">
        <v>73</v>
      </c>
      <c r="E10" s="4" t="s">
        <v>88</v>
      </c>
      <c r="F10" s="4">
        <v>1000.5</v>
      </c>
      <c r="G10" s="19">
        <v>2150</v>
      </c>
      <c r="H10" s="4">
        <v>1.56</v>
      </c>
      <c r="I10" s="4" t="s">
        <v>80</v>
      </c>
      <c r="J10" s="17">
        <v>13317595669</v>
      </c>
      <c r="K10" s="4">
        <v>3</v>
      </c>
    </row>
    <row r="11" spans="1:11" s="9" customFormat="1" ht="23.25" customHeight="1">
      <c r="A11" s="17">
        <v>9</v>
      </c>
      <c r="B11" s="17" t="s">
        <v>71</v>
      </c>
      <c r="C11" s="17" t="s">
        <v>72</v>
      </c>
      <c r="D11" s="17" t="s">
        <v>73</v>
      </c>
      <c r="E11" s="4" t="s">
        <v>89</v>
      </c>
      <c r="F11" s="4">
        <v>1000.5</v>
      </c>
      <c r="G11" s="19">
        <v>3210</v>
      </c>
      <c r="H11" s="4">
        <v>10</v>
      </c>
      <c r="I11" s="4" t="s">
        <v>80</v>
      </c>
      <c r="J11" s="17">
        <v>13317595669</v>
      </c>
      <c r="K11" s="4">
        <v>3</v>
      </c>
    </row>
    <row r="12" spans="1:11" s="9" customFormat="1" ht="23.25" customHeight="1">
      <c r="A12" s="17">
        <v>10</v>
      </c>
      <c r="B12" s="17" t="s">
        <v>71</v>
      </c>
      <c r="C12" s="17" t="s">
        <v>72</v>
      </c>
      <c r="D12" s="17" t="s">
        <v>73</v>
      </c>
      <c r="E12" s="4" t="s">
        <v>90</v>
      </c>
      <c r="F12" s="4">
        <v>1334</v>
      </c>
      <c r="G12" s="19">
        <v>5410</v>
      </c>
      <c r="H12" s="4">
        <v>10</v>
      </c>
      <c r="I12" s="4" t="s">
        <v>80</v>
      </c>
      <c r="J12" s="17">
        <v>13317595669</v>
      </c>
      <c r="K12" s="4">
        <v>3</v>
      </c>
    </row>
    <row r="13" spans="1:11" s="9" customFormat="1" ht="23.25" customHeight="1">
      <c r="A13" s="17">
        <v>11</v>
      </c>
      <c r="B13" s="17" t="s">
        <v>71</v>
      </c>
      <c r="C13" s="17" t="s">
        <v>72</v>
      </c>
      <c r="D13" s="17" t="s">
        <v>73</v>
      </c>
      <c r="E13" s="4" t="s">
        <v>91</v>
      </c>
      <c r="F13" s="4">
        <v>1000.5</v>
      </c>
      <c r="G13" s="19">
        <v>2760</v>
      </c>
      <c r="H13" s="4">
        <v>10</v>
      </c>
      <c r="I13" s="15" t="s">
        <v>75</v>
      </c>
      <c r="J13" s="17">
        <v>15897623439</v>
      </c>
      <c r="K13" s="4">
        <v>4</v>
      </c>
    </row>
    <row r="14" spans="1:11" s="9" customFormat="1" ht="23.25" customHeight="1">
      <c r="A14" s="17">
        <v>12</v>
      </c>
      <c r="B14" s="17" t="s">
        <v>71</v>
      </c>
      <c r="C14" s="17" t="s">
        <v>72</v>
      </c>
      <c r="D14" s="17" t="s">
        <v>73</v>
      </c>
      <c r="E14" s="4" t="s">
        <v>92</v>
      </c>
      <c r="F14" s="4">
        <v>4669</v>
      </c>
      <c r="G14" s="4">
        <v>32210</v>
      </c>
      <c r="H14" s="4">
        <v>10</v>
      </c>
      <c r="I14" s="15" t="s">
        <v>75</v>
      </c>
      <c r="J14" s="17">
        <v>15897623439</v>
      </c>
      <c r="K14" s="4">
        <v>4</v>
      </c>
    </row>
    <row r="15" spans="1:11" s="9" customFormat="1" ht="23.25" customHeight="1">
      <c r="A15" s="17">
        <v>13</v>
      </c>
      <c r="B15" s="17" t="s">
        <v>71</v>
      </c>
      <c r="C15" s="17" t="s">
        <v>72</v>
      </c>
      <c r="D15" s="17" t="s">
        <v>73</v>
      </c>
      <c r="E15" s="4" t="s">
        <v>93</v>
      </c>
      <c r="F15" s="4">
        <v>10005</v>
      </c>
      <c r="G15" s="4">
        <v>50000</v>
      </c>
      <c r="H15" s="4">
        <v>20</v>
      </c>
      <c r="I15" s="15" t="s">
        <v>76</v>
      </c>
      <c r="J15" s="17">
        <v>13971796273</v>
      </c>
      <c r="K15" s="4">
        <v>10</v>
      </c>
    </row>
    <row r="16" spans="1:11" s="9" customFormat="1" ht="23.25" customHeight="1">
      <c r="A16" s="17">
        <v>14</v>
      </c>
      <c r="B16" s="17" t="s">
        <v>71</v>
      </c>
      <c r="C16" s="17" t="s">
        <v>72</v>
      </c>
      <c r="D16" s="17" t="s">
        <v>73</v>
      </c>
      <c r="E16" s="4" t="s">
        <v>94</v>
      </c>
      <c r="F16" s="4">
        <v>2001</v>
      </c>
      <c r="G16" s="4">
        <v>5401</v>
      </c>
      <c r="H16" s="4">
        <v>3</v>
      </c>
      <c r="I16" s="15" t="s">
        <v>75</v>
      </c>
      <c r="J16" s="17">
        <v>15897623439</v>
      </c>
      <c r="K16" s="4">
        <v>5</v>
      </c>
    </row>
    <row r="17" spans="1:11" s="9" customFormat="1" ht="23.25" customHeight="1">
      <c r="A17" s="17">
        <v>15</v>
      </c>
      <c r="B17" s="17" t="s">
        <v>71</v>
      </c>
      <c r="C17" s="17" t="s">
        <v>72</v>
      </c>
      <c r="D17" s="17" t="s">
        <v>73</v>
      </c>
      <c r="E17" s="4" t="s">
        <v>82</v>
      </c>
      <c r="F17" s="4">
        <v>1000.5</v>
      </c>
      <c r="G17" s="4">
        <v>3501</v>
      </c>
      <c r="H17" s="4">
        <v>1</v>
      </c>
      <c r="I17" s="15" t="s">
        <v>75</v>
      </c>
      <c r="J17" s="17">
        <v>15897623439</v>
      </c>
      <c r="K17" s="4">
        <v>5</v>
      </c>
    </row>
    <row r="18" spans="1:11" s="9" customFormat="1" ht="23.25" customHeight="1">
      <c r="A18" s="17">
        <v>16</v>
      </c>
      <c r="B18" s="17" t="s">
        <v>71</v>
      </c>
      <c r="C18" s="17" t="s">
        <v>72</v>
      </c>
      <c r="D18" s="17" t="s">
        <v>73</v>
      </c>
      <c r="E18" s="4" t="s">
        <v>95</v>
      </c>
      <c r="F18" s="4">
        <v>1000.5</v>
      </c>
      <c r="G18" s="4">
        <v>3501</v>
      </c>
      <c r="H18" s="4">
        <v>4</v>
      </c>
      <c r="I18" s="15" t="s">
        <v>75</v>
      </c>
      <c r="J18" s="17">
        <v>15897623439</v>
      </c>
      <c r="K18" s="4">
        <v>5</v>
      </c>
    </row>
    <row r="19" spans="1:11" s="9" customFormat="1" ht="23.25" customHeight="1">
      <c r="A19" s="17">
        <v>17</v>
      </c>
      <c r="B19" s="17" t="s">
        <v>71</v>
      </c>
      <c r="C19" s="17" t="s">
        <v>72</v>
      </c>
      <c r="D19" s="17" t="s">
        <v>73</v>
      </c>
      <c r="E19" s="4" t="s">
        <v>96</v>
      </c>
      <c r="F19" s="4">
        <v>1334</v>
      </c>
      <c r="G19" s="4">
        <v>35021</v>
      </c>
      <c r="H19" s="4">
        <v>13</v>
      </c>
      <c r="I19" s="4" t="s">
        <v>68</v>
      </c>
      <c r="J19" s="4">
        <v>16577177679</v>
      </c>
      <c r="K19" s="4">
        <v>6</v>
      </c>
    </row>
    <row r="20" spans="1:11" s="9" customFormat="1" ht="23.25" customHeight="1">
      <c r="A20" s="17">
        <v>18</v>
      </c>
      <c r="B20" s="17" t="s">
        <v>71</v>
      </c>
      <c r="C20" s="17" t="s">
        <v>72</v>
      </c>
      <c r="D20" s="17" t="s">
        <v>73</v>
      </c>
      <c r="E20" s="4" t="s">
        <v>97</v>
      </c>
      <c r="F20" s="4">
        <v>2668</v>
      </c>
      <c r="G20" s="4">
        <v>9071</v>
      </c>
      <c r="H20" s="4">
        <v>5</v>
      </c>
      <c r="I20" s="4" t="s">
        <v>68</v>
      </c>
      <c r="J20" s="4">
        <v>16577177679</v>
      </c>
      <c r="K20" s="4">
        <v>6</v>
      </c>
    </row>
    <row r="21" spans="1:11" s="9" customFormat="1" ht="23.25" customHeight="1">
      <c r="A21" s="17">
        <v>19</v>
      </c>
      <c r="B21" s="17" t="s">
        <v>71</v>
      </c>
      <c r="C21" s="17" t="s">
        <v>72</v>
      </c>
      <c r="D21" s="17" t="s">
        <v>73</v>
      </c>
      <c r="E21" s="4" t="s">
        <v>98</v>
      </c>
      <c r="F21" s="4">
        <v>800.4</v>
      </c>
      <c r="G21" s="4">
        <v>2041</v>
      </c>
      <c r="H21" s="4">
        <v>4</v>
      </c>
      <c r="I21" s="4" t="s">
        <v>68</v>
      </c>
      <c r="J21" s="4">
        <v>16577177679</v>
      </c>
      <c r="K21" s="4">
        <v>6</v>
      </c>
    </row>
    <row r="22" spans="1:11" s="9" customFormat="1" ht="23.25" customHeight="1">
      <c r="A22" s="17">
        <v>20</v>
      </c>
      <c r="B22" s="17" t="s">
        <v>71</v>
      </c>
      <c r="C22" s="17" t="s">
        <v>72</v>
      </c>
      <c r="D22" s="17" t="s">
        <v>73</v>
      </c>
      <c r="E22" s="4" t="s">
        <v>99</v>
      </c>
      <c r="F22" s="4">
        <v>1334</v>
      </c>
      <c r="G22" s="4">
        <v>4762</v>
      </c>
      <c r="H22" s="4">
        <v>4</v>
      </c>
      <c r="I22" s="4" t="s">
        <v>68</v>
      </c>
      <c r="J22" s="4">
        <v>16577177679</v>
      </c>
      <c r="K22" s="4">
        <v>6</v>
      </c>
    </row>
    <row r="23" spans="1:11" s="9" customFormat="1" ht="23.25" customHeight="1">
      <c r="A23" s="17">
        <v>21</v>
      </c>
      <c r="B23" s="17" t="s">
        <v>71</v>
      </c>
      <c r="C23" s="17" t="s">
        <v>72</v>
      </c>
      <c r="D23" s="17" t="s">
        <v>73</v>
      </c>
      <c r="E23" s="4" t="s">
        <v>100</v>
      </c>
      <c r="F23" s="4">
        <v>1334</v>
      </c>
      <c r="G23" s="4">
        <v>3402</v>
      </c>
      <c r="H23" s="4">
        <v>8</v>
      </c>
      <c r="I23" s="4" t="s">
        <v>68</v>
      </c>
      <c r="J23" s="4">
        <v>16577177679</v>
      </c>
      <c r="K23" s="4">
        <v>6</v>
      </c>
    </row>
    <row r="24" spans="1:11" s="9" customFormat="1" ht="23.25" customHeight="1">
      <c r="A24" s="17">
        <v>22</v>
      </c>
      <c r="B24" s="17" t="s">
        <v>71</v>
      </c>
      <c r="C24" s="17" t="s">
        <v>72</v>
      </c>
      <c r="D24" s="17" t="s">
        <v>73</v>
      </c>
      <c r="E24" s="4" t="s">
        <v>101</v>
      </c>
      <c r="F24" s="4">
        <v>1000.5</v>
      </c>
      <c r="G24" s="4">
        <v>3402</v>
      </c>
      <c r="H24" s="4">
        <v>8</v>
      </c>
      <c r="I24" s="4" t="s">
        <v>68</v>
      </c>
      <c r="J24" s="4">
        <v>16577177679</v>
      </c>
      <c r="K24" s="4">
        <v>6</v>
      </c>
    </row>
    <row r="25" spans="1:11" s="9" customFormat="1" ht="23.25" customHeight="1">
      <c r="A25" s="17">
        <v>23</v>
      </c>
      <c r="B25" s="17" t="s">
        <v>71</v>
      </c>
      <c r="C25" s="17" t="s">
        <v>72</v>
      </c>
      <c r="D25" s="17" t="s">
        <v>73</v>
      </c>
      <c r="E25" s="4" t="s">
        <v>102</v>
      </c>
      <c r="F25" s="4">
        <v>1000.5</v>
      </c>
      <c r="G25" s="4">
        <v>3402</v>
      </c>
      <c r="H25" s="4">
        <v>3</v>
      </c>
      <c r="I25" s="4" t="s">
        <v>68</v>
      </c>
      <c r="J25" s="4">
        <v>16577177679</v>
      </c>
      <c r="K25" s="4">
        <v>6</v>
      </c>
    </row>
    <row r="26" spans="1:11" s="9" customFormat="1" ht="23.25" customHeight="1">
      <c r="A26" s="17">
        <v>24</v>
      </c>
      <c r="B26" s="17" t="s">
        <v>71</v>
      </c>
      <c r="C26" s="17" t="s">
        <v>72</v>
      </c>
      <c r="D26" s="17" t="s">
        <v>73</v>
      </c>
      <c r="E26" s="4" t="s">
        <v>103</v>
      </c>
      <c r="F26" s="4">
        <v>1334</v>
      </c>
      <c r="G26" s="4">
        <v>5670</v>
      </c>
      <c r="H26" s="4">
        <v>3</v>
      </c>
      <c r="I26" s="4" t="s">
        <v>68</v>
      </c>
      <c r="J26" s="4">
        <v>16577177679</v>
      </c>
      <c r="K26" s="4">
        <v>6</v>
      </c>
    </row>
    <row r="27" spans="1:11" s="9" customFormat="1" ht="23.25" customHeight="1">
      <c r="A27" s="17">
        <v>25</v>
      </c>
      <c r="B27" s="17" t="s">
        <v>71</v>
      </c>
      <c r="C27" s="17" t="s">
        <v>72</v>
      </c>
      <c r="D27" s="17" t="s">
        <v>73</v>
      </c>
      <c r="E27" s="4" t="s">
        <v>104</v>
      </c>
      <c r="F27" s="4">
        <v>6670</v>
      </c>
      <c r="G27" s="4">
        <v>56695</v>
      </c>
      <c r="H27" s="4">
        <v>12</v>
      </c>
      <c r="I27" s="4" t="s">
        <v>68</v>
      </c>
      <c r="J27" s="4">
        <v>16577177679</v>
      </c>
      <c r="K27" s="4">
        <v>6</v>
      </c>
    </row>
    <row r="28" spans="1:11" s="9" customFormat="1" ht="23.25" customHeight="1">
      <c r="A28" s="17">
        <v>26</v>
      </c>
      <c r="B28" s="17" t="s">
        <v>71</v>
      </c>
      <c r="C28" s="17" t="s">
        <v>72</v>
      </c>
      <c r="D28" s="17" t="s">
        <v>73</v>
      </c>
      <c r="E28" s="4" t="s">
        <v>105</v>
      </c>
      <c r="F28" s="4">
        <v>2668</v>
      </c>
      <c r="G28" s="4">
        <v>6803</v>
      </c>
      <c r="H28" s="4">
        <v>3</v>
      </c>
      <c r="I28" s="4" t="s">
        <v>68</v>
      </c>
      <c r="J28" s="4">
        <v>16577177679</v>
      </c>
      <c r="K28" s="4">
        <v>6</v>
      </c>
    </row>
    <row r="29" spans="1:11" s="9" customFormat="1" ht="23.25" customHeight="1">
      <c r="A29" s="17">
        <v>27</v>
      </c>
      <c r="B29" s="17" t="s">
        <v>71</v>
      </c>
      <c r="C29" s="17" t="s">
        <v>72</v>
      </c>
      <c r="D29" s="17" t="s">
        <v>73</v>
      </c>
      <c r="E29" s="4" t="s">
        <v>106</v>
      </c>
      <c r="F29" s="4">
        <v>1334</v>
      </c>
      <c r="G29" s="4">
        <v>5670</v>
      </c>
      <c r="H29" s="4">
        <v>6</v>
      </c>
      <c r="I29" s="4" t="s">
        <v>68</v>
      </c>
      <c r="J29" s="4">
        <v>16577177679</v>
      </c>
      <c r="K29" s="4">
        <v>6</v>
      </c>
    </row>
    <row r="30" spans="1:11" s="9" customFormat="1" ht="23.25" customHeight="1">
      <c r="A30" s="17">
        <v>28</v>
      </c>
      <c r="B30" s="17" t="s">
        <v>71</v>
      </c>
      <c r="C30" s="17" t="s">
        <v>72</v>
      </c>
      <c r="D30" s="17" t="s">
        <v>73</v>
      </c>
      <c r="E30" s="4" t="s">
        <v>106</v>
      </c>
      <c r="F30" s="4">
        <v>4002</v>
      </c>
      <c r="G30" s="4">
        <v>34017</v>
      </c>
      <c r="H30" s="4">
        <v>35</v>
      </c>
      <c r="I30" s="4" t="s">
        <v>68</v>
      </c>
      <c r="J30" s="4">
        <v>16577177679</v>
      </c>
      <c r="K30" s="4">
        <v>6</v>
      </c>
    </row>
    <row r="31" spans="1:11" s="9" customFormat="1" ht="23.25" customHeight="1">
      <c r="A31" s="17">
        <v>29</v>
      </c>
      <c r="B31" s="17" t="s">
        <v>71</v>
      </c>
      <c r="C31" s="17" t="s">
        <v>72</v>
      </c>
      <c r="D31" s="17" t="s">
        <v>73</v>
      </c>
      <c r="E31" s="4" t="s">
        <v>107</v>
      </c>
      <c r="F31" s="4">
        <v>3335</v>
      </c>
      <c r="G31" s="4">
        <v>18000</v>
      </c>
      <c r="H31" s="4">
        <v>30</v>
      </c>
      <c r="I31" s="15" t="s">
        <v>122</v>
      </c>
      <c r="J31" s="17">
        <v>18272357870</v>
      </c>
      <c r="K31" s="4">
        <v>11</v>
      </c>
    </row>
    <row r="32" spans="1:11" s="9" customFormat="1" ht="23.25" customHeight="1">
      <c r="A32" s="17">
        <v>30</v>
      </c>
      <c r="B32" s="17" t="s">
        <v>71</v>
      </c>
      <c r="C32" s="17" t="s">
        <v>72</v>
      </c>
      <c r="D32" s="17" t="s">
        <v>73</v>
      </c>
      <c r="E32" s="4" t="s">
        <v>108</v>
      </c>
      <c r="F32" s="4">
        <v>5336</v>
      </c>
      <c r="G32" s="4">
        <v>16000</v>
      </c>
      <c r="H32" s="4">
        <v>30</v>
      </c>
      <c r="I32" s="15" t="s">
        <v>122</v>
      </c>
      <c r="J32" s="17">
        <v>18272357870</v>
      </c>
      <c r="K32" s="4">
        <v>11</v>
      </c>
    </row>
    <row r="33" spans="1:11" s="9" customFormat="1" ht="23.25" customHeight="1">
      <c r="A33" s="17">
        <v>31</v>
      </c>
      <c r="B33" s="17" t="s">
        <v>71</v>
      </c>
      <c r="C33" s="17" t="s">
        <v>72</v>
      </c>
      <c r="D33" s="17" t="s">
        <v>73</v>
      </c>
      <c r="E33" s="4" t="s">
        <v>109</v>
      </c>
      <c r="F33" s="4">
        <v>1133.8999999999999</v>
      </c>
      <c r="G33" s="4">
        <v>9638</v>
      </c>
      <c r="H33" s="4">
        <v>10</v>
      </c>
      <c r="I33" s="15" t="s">
        <v>122</v>
      </c>
      <c r="J33" s="17">
        <v>18272357870</v>
      </c>
      <c r="K33" s="4">
        <v>7</v>
      </c>
    </row>
    <row r="34" spans="1:11" s="9" customFormat="1" ht="23.25" customHeight="1">
      <c r="A34" s="17">
        <v>32</v>
      </c>
      <c r="B34" s="17" t="s">
        <v>71</v>
      </c>
      <c r="C34" s="17" t="s">
        <v>72</v>
      </c>
      <c r="D34" s="17" t="s">
        <v>73</v>
      </c>
      <c r="E34" s="4" t="s">
        <v>110</v>
      </c>
      <c r="F34" s="4">
        <v>667</v>
      </c>
      <c r="G34" s="4">
        <v>1800</v>
      </c>
      <c r="H34" s="4">
        <v>1</v>
      </c>
      <c r="I34" s="15" t="s">
        <v>122</v>
      </c>
      <c r="J34" s="17">
        <v>18272357870</v>
      </c>
      <c r="K34" s="4">
        <v>7</v>
      </c>
    </row>
    <row r="35" spans="1:11" s="9" customFormat="1" ht="23.25" customHeight="1">
      <c r="A35" s="17">
        <v>33</v>
      </c>
      <c r="B35" s="17" t="s">
        <v>71</v>
      </c>
      <c r="C35" s="17" t="s">
        <v>72</v>
      </c>
      <c r="D35" s="17" t="s">
        <v>73</v>
      </c>
      <c r="E35" s="4" t="s">
        <v>91</v>
      </c>
      <c r="F35" s="4">
        <v>667</v>
      </c>
      <c r="G35" s="4">
        <v>3000</v>
      </c>
      <c r="H35" s="4">
        <v>6</v>
      </c>
      <c r="I35" s="15" t="s">
        <v>122</v>
      </c>
      <c r="J35" s="17">
        <v>18272357870</v>
      </c>
      <c r="K35" s="4">
        <v>7</v>
      </c>
    </row>
    <row r="36" spans="1:11" s="9" customFormat="1" ht="23.25" customHeight="1">
      <c r="A36" s="17">
        <v>34</v>
      </c>
      <c r="B36" s="17" t="s">
        <v>71</v>
      </c>
      <c r="C36" s="17" t="s">
        <v>72</v>
      </c>
      <c r="D36" s="17" t="s">
        <v>73</v>
      </c>
      <c r="E36" s="4" t="s">
        <v>111</v>
      </c>
      <c r="F36" s="4">
        <v>667</v>
      </c>
      <c r="G36" s="4">
        <v>600</v>
      </c>
      <c r="H36" s="4">
        <v>2</v>
      </c>
      <c r="I36" s="15" t="s">
        <v>122</v>
      </c>
      <c r="J36" s="17">
        <v>18272357870</v>
      </c>
      <c r="K36" s="4">
        <v>7</v>
      </c>
    </row>
    <row r="37" spans="1:11" s="9" customFormat="1" ht="23.25" customHeight="1">
      <c r="A37" s="17">
        <v>35</v>
      </c>
      <c r="B37" s="17" t="s">
        <v>71</v>
      </c>
      <c r="C37" s="17" t="s">
        <v>72</v>
      </c>
      <c r="D37" s="17" t="s">
        <v>73</v>
      </c>
      <c r="E37" s="4" t="s">
        <v>112</v>
      </c>
      <c r="F37" s="4">
        <v>667</v>
      </c>
      <c r="G37" s="4">
        <v>600</v>
      </c>
      <c r="H37" s="4">
        <v>2</v>
      </c>
      <c r="I37" s="15" t="s">
        <v>122</v>
      </c>
      <c r="J37" s="17">
        <v>18272357870</v>
      </c>
      <c r="K37" s="4">
        <v>7</v>
      </c>
    </row>
    <row r="38" spans="1:11" s="9" customFormat="1" ht="23.25" customHeight="1">
      <c r="A38" s="17">
        <v>36</v>
      </c>
      <c r="B38" s="17" t="s">
        <v>71</v>
      </c>
      <c r="C38" s="17" t="s">
        <v>72</v>
      </c>
      <c r="D38" s="17" t="s">
        <v>73</v>
      </c>
      <c r="E38" s="4" t="s">
        <v>113</v>
      </c>
      <c r="F38" s="4">
        <v>667</v>
      </c>
      <c r="G38" s="4">
        <v>8400</v>
      </c>
      <c r="H38" s="4">
        <v>2</v>
      </c>
      <c r="I38" s="15" t="s">
        <v>122</v>
      </c>
      <c r="J38" s="17">
        <v>18272357870</v>
      </c>
      <c r="K38" s="4">
        <v>7</v>
      </c>
    </row>
    <row r="39" spans="1:11" s="9" customFormat="1" ht="23.25" customHeight="1">
      <c r="A39" s="17">
        <v>37</v>
      </c>
      <c r="B39" s="17" t="s">
        <v>71</v>
      </c>
      <c r="C39" s="17" t="s">
        <v>72</v>
      </c>
      <c r="D39" s="17" t="s">
        <v>73</v>
      </c>
      <c r="E39" s="4" t="s">
        <v>114</v>
      </c>
      <c r="F39" s="4">
        <v>3335</v>
      </c>
      <c r="G39" s="4">
        <v>20000</v>
      </c>
      <c r="H39" s="4">
        <v>10</v>
      </c>
      <c r="I39" s="15" t="s">
        <v>76</v>
      </c>
      <c r="J39" s="17">
        <v>13971796273</v>
      </c>
      <c r="K39" s="4">
        <v>8</v>
      </c>
    </row>
    <row r="40" spans="1:11" s="9" customFormat="1" ht="23.25" customHeight="1">
      <c r="A40" s="17">
        <v>38</v>
      </c>
      <c r="B40" s="17" t="s">
        <v>71</v>
      </c>
      <c r="C40" s="17" t="s">
        <v>72</v>
      </c>
      <c r="D40" s="17" t="s">
        <v>73</v>
      </c>
      <c r="E40" s="4" t="s">
        <v>115</v>
      </c>
      <c r="F40" s="4">
        <v>4002</v>
      </c>
      <c r="G40" s="4">
        <v>30000</v>
      </c>
      <c r="H40" s="4">
        <v>20</v>
      </c>
      <c r="I40" s="15" t="s">
        <v>76</v>
      </c>
      <c r="J40" s="17">
        <v>13971796273</v>
      </c>
      <c r="K40" s="4">
        <v>8</v>
      </c>
    </row>
    <row r="41" spans="1:11" s="9" customFormat="1" ht="23.25" customHeight="1">
      <c r="A41" s="17">
        <v>39</v>
      </c>
      <c r="B41" s="17" t="s">
        <v>71</v>
      </c>
      <c r="C41" s="17" t="s">
        <v>72</v>
      </c>
      <c r="D41" s="17" t="s">
        <v>73</v>
      </c>
      <c r="E41" s="4" t="s">
        <v>116</v>
      </c>
      <c r="F41" s="4">
        <v>4669</v>
      </c>
      <c r="G41" s="4">
        <v>30000</v>
      </c>
      <c r="H41" s="4">
        <v>16</v>
      </c>
      <c r="I41" s="15" t="s">
        <v>76</v>
      </c>
      <c r="J41" s="17">
        <v>13971796273</v>
      </c>
      <c r="K41" s="4">
        <v>8</v>
      </c>
    </row>
    <row r="42" spans="1:11" s="9" customFormat="1" ht="23.25" customHeight="1">
      <c r="A42" s="17">
        <v>40</v>
      </c>
      <c r="B42" s="17" t="s">
        <v>71</v>
      </c>
      <c r="C42" s="17" t="s">
        <v>72</v>
      </c>
      <c r="D42" s="17" t="s">
        <v>73</v>
      </c>
      <c r="E42" s="4" t="s">
        <v>117</v>
      </c>
      <c r="F42" s="4">
        <v>3335</v>
      </c>
      <c r="G42" s="4">
        <v>15000</v>
      </c>
      <c r="H42" s="4">
        <v>14</v>
      </c>
      <c r="I42" s="15" t="s">
        <v>76</v>
      </c>
      <c r="J42" s="17">
        <v>13971796273</v>
      </c>
      <c r="K42" s="4">
        <v>8</v>
      </c>
    </row>
    <row r="43" spans="1:11" s="9" customFormat="1" ht="23.25" customHeight="1">
      <c r="A43" s="17">
        <v>41</v>
      </c>
      <c r="B43" s="17" t="s">
        <v>71</v>
      </c>
      <c r="C43" s="17" t="s">
        <v>72</v>
      </c>
      <c r="D43" s="17" t="s">
        <v>73</v>
      </c>
      <c r="E43" s="4" t="s">
        <v>118</v>
      </c>
      <c r="F43" s="4">
        <v>2668</v>
      </c>
      <c r="G43" s="4">
        <v>10000</v>
      </c>
      <c r="H43" s="4">
        <v>12</v>
      </c>
      <c r="I43" s="15" t="s">
        <v>76</v>
      </c>
      <c r="J43" s="17">
        <v>13971796273</v>
      </c>
      <c r="K43" s="4">
        <v>8</v>
      </c>
    </row>
    <row r="44" spans="1:11" s="9" customFormat="1" ht="23.25" customHeight="1">
      <c r="A44" s="17">
        <v>42</v>
      </c>
      <c r="B44" s="17" t="s">
        <v>71</v>
      </c>
      <c r="C44" s="17" t="s">
        <v>72</v>
      </c>
      <c r="D44" s="17" t="s">
        <v>73</v>
      </c>
      <c r="E44" s="4" t="s">
        <v>119</v>
      </c>
      <c r="F44" s="4">
        <v>1334</v>
      </c>
      <c r="G44" s="4">
        <v>12000</v>
      </c>
      <c r="H44" s="4">
        <v>10</v>
      </c>
      <c r="I44" s="15" t="s">
        <v>76</v>
      </c>
      <c r="J44" s="17">
        <v>13971796273</v>
      </c>
      <c r="K44" s="4">
        <v>9</v>
      </c>
    </row>
    <row r="45" spans="1:11" s="9" customFormat="1" ht="23.25" customHeight="1">
      <c r="A45" s="17">
        <v>43</v>
      </c>
      <c r="B45" s="17" t="s">
        <v>71</v>
      </c>
      <c r="C45" s="17" t="s">
        <v>72</v>
      </c>
      <c r="D45" s="17" t="s">
        <v>73</v>
      </c>
      <c r="E45" s="4" t="s">
        <v>120</v>
      </c>
      <c r="F45" s="4">
        <v>3335</v>
      </c>
      <c r="G45" s="4">
        <v>80000</v>
      </c>
      <c r="H45" s="4">
        <v>20</v>
      </c>
      <c r="I45" s="15" t="s">
        <v>76</v>
      </c>
      <c r="J45" s="17">
        <v>13971796273</v>
      </c>
      <c r="K45" s="4">
        <v>10</v>
      </c>
    </row>
    <row r="46" spans="1:11" s="10" customFormat="1" ht="23.25" customHeight="1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</row>
    <row r="47" spans="1:11" ht="19.5" customHeight="1">
      <c r="A47" s="4" t="s">
        <v>21</v>
      </c>
      <c r="B47" s="4"/>
      <c r="C47" s="4"/>
      <c r="D47" s="4"/>
      <c r="E47" s="4"/>
      <c r="F47" s="4">
        <f>SUM(F3:F46)</f>
        <v>119659.79999999999</v>
      </c>
      <c r="G47" s="4">
        <f>SUM(G3:G46)</f>
        <v>646037</v>
      </c>
      <c r="H47" s="4">
        <f>SUM(H3:H46)</f>
        <v>528.55999999999995</v>
      </c>
      <c r="I47" s="4"/>
      <c r="J47" s="4"/>
      <c r="K47" s="4"/>
    </row>
    <row r="48" spans="1:11" ht="21" customHeight="1">
      <c r="A48" s="7" t="s">
        <v>43</v>
      </c>
    </row>
  </sheetData>
  <mergeCells count="1">
    <mergeCell ref="A1:K1"/>
  </mergeCells>
  <phoneticPr fontId="7" type="noConversion"/>
  <pageMargins left="0.59027777777777801" right="0.43263888888888902" top="0.59027777777777801" bottom="0.59027777777777801" header="0.5" footer="0.5"/>
  <pageSetup paperSize="9" scale="9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4"/>
  <sheetViews>
    <sheetView view="pageBreakPreview" workbookViewId="0">
      <pane ySplit="2" topLeftCell="A3" activePane="bottomLeft" state="frozen"/>
      <selection pane="bottomLeft" activeCell="H7" sqref="H7"/>
    </sheetView>
  </sheetViews>
  <sheetFormatPr defaultColWidth="9" defaultRowHeight="13.5"/>
  <cols>
    <col min="1" max="1" width="7.75" customWidth="1"/>
    <col min="2" max="10" width="14.375" customWidth="1"/>
    <col min="11" max="11" width="9.75" customWidth="1"/>
  </cols>
  <sheetData>
    <row r="1" spans="1:11" ht="39.950000000000003" customHeight="1">
      <c r="A1" s="31" t="s">
        <v>44</v>
      </c>
      <c r="B1" s="31"/>
      <c r="C1" s="31"/>
      <c r="D1" s="21"/>
      <c r="E1" s="21"/>
      <c r="F1" s="21"/>
      <c r="G1" s="21"/>
      <c r="H1" s="21"/>
      <c r="I1" s="21"/>
      <c r="J1" s="21"/>
      <c r="K1" s="21"/>
    </row>
    <row r="2" spans="1:11" s="1" customFormat="1" ht="54.95" customHeight="1">
      <c r="A2" s="2" t="s">
        <v>0</v>
      </c>
      <c r="B2" s="2" t="s">
        <v>2</v>
      </c>
      <c r="C2" s="2" t="s">
        <v>3</v>
      </c>
      <c r="D2" s="2" t="s">
        <v>4</v>
      </c>
      <c r="E2" s="3" t="s">
        <v>45</v>
      </c>
      <c r="F2" s="6" t="s">
        <v>46</v>
      </c>
      <c r="G2" s="6" t="s">
        <v>47</v>
      </c>
      <c r="H2" s="6" t="s">
        <v>20</v>
      </c>
      <c r="I2" s="2" t="s">
        <v>26</v>
      </c>
      <c r="J2" s="2" t="s">
        <v>27</v>
      </c>
      <c r="K2" s="2" t="s">
        <v>14</v>
      </c>
    </row>
    <row r="3" spans="1:11" ht="30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30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ht="30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 ht="30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30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</row>
    <row r="8" spans="1:11" ht="30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</row>
    <row r="9" spans="1:11" ht="30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ht="30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1" ht="30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1" ht="30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30" customHeight="1">
      <c r="A13" s="4" t="s">
        <v>21</v>
      </c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11" ht="30" customHeight="1">
      <c r="A14" s="28" t="s">
        <v>48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</row>
  </sheetData>
  <mergeCells count="2">
    <mergeCell ref="A1:K1"/>
    <mergeCell ref="A14:K14"/>
  </mergeCells>
  <phoneticPr fontId="7" type="noConversion"/>
  <pageMargins left="0.75" right="0.75" top="1" bottom="1" header="0.5" footer="0.5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M14"/>
  <sheetViews>
    <sheetView view="pageBreakPreview" workbookViewId="0">
      <pane ySplit="3" topLeftCell="A4" activePane="bottomLeft" state="frozen"/>
      <selection pane="bottomLeft" activeCell="A4" sqref="A4"/>
    </sheetView>
  </sheetViews>
  <sheetFormatPr defaultColWidth="9" defaultRowHeight="13.5"/>
  <cols>
    <col min="1" max="1" width="7.75" customWidth="1"/>
    <col min="2" max="12" width="14.375" customWidth="1"/>
    <col min="13" max="13" width="9.75" customWidth="1"/>
  </cols>
  <sheetData>
    <row r="1" spans="1:13" ht="39.950000000000003" customHeight="1">
      <c r="A1" s="31" t="s">
        <v>49</v>
      </c>
      <c r="B1" s="31"/>
      <c r="C1" s="3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s="1" customFormat="1" ht="29.1" customHeight="1">
      <c r="A2" s="26" t="s">
        <v>0</v>
      </c>
      <c r="B2" s="26" t="s">
        <v>2</v>
      </c>
      <c r="C2" s="26" t="s">
        <v>3</v>
      </c>
      <c r="D2" s="26" t="s">
        <v>4</v>
      </c>
      <c r="E2" s="25" t="s">
        <v>50</v>
      </c>
      <c r="F2" s="25" t="s">
        <v>46</v>
      </c>
      <c r="G2" s="32" t="s">
        <v>51</v>
      </c>
      <c r="H2" s="32"/>
      <c r="I2" s="32"/>
      <c r="J2" s="26" t="s">
        <v>24</v>
      </c>
      <c r="K2" s="26" t="s">
        <v>26</v>
      </c>
      <c r="L2" s="26" t="s">
        <v>27</v>
      </c>
      <c r="M2" s="26" t="s">
        <v>14</v>
      </c>
    </row>
    <row r="3" spans="1:13" ht="29.1" customHeight="1">
      <c r="A3" s="27"/>
      <c r="B3" s="27"/>
      <c r="C3" s="27"/>
      <c r="D3" s="27"/>
      <c r="E3" s="25"/>
      <c r="F3" s="25"/>
      <c r="G3" s="3" t="s">
        <v>16</v>
      </c>
      <c r="H3" s="3" t="s">
        <v>52</v>
      </c>
      <c r="I3" s="3" t="s">
        <v>53</v>
      </c>
      <c r="J3" s="27"/>
      <c r="K3" s="27"/>
      <c r="L3" s="27"/>
      <c r="M3" s="27"/>
    </row>
    <row r="4" spans="1:13" ht="29.1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ht="29.1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ht="29.1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9.1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ht="29.1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 ht="29.1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ht="29.1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 ht="29.1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ht="29.1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ht="29.1" customHeight="1">
      <c r="A13" s="4" t="s">
        <v>21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ht="30" customHeight="1">
      <c r="A14" s="28" t="s">
        <v>54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</row>
  </sheetData>
  <mergeCells count="13">
    <mergeCell ref="A1:M1"/>
    <mergeCell ref="G2:I2"/>
    <mergeCell ref="A14:M14"/>
    <mergeCell ref="A2:A3"/>
    <mergeCell ref="B2:B3"/>
    <mergeCell ref="C2:C3"/>
    <mergeCell ref="D2:D3"/>
    <mergeCell ref="E2:E3"/>
    <mergeCell ref="F2:F3"/>
    <mergeCell ref="J2:J3"/>
    <mergeCell ref="K2:K3"/>
    <mergeCell ref="L2:L3"/>
    <mergeCell ref="M2:M3"/>
  </mergeCells>
  <phoneticPr fontId="7" type="noConversion"/>
  <pageMargins left="0.75" right="0.75" top="1" bottom="1" header="0.51180555555555596" footer="0.51180555555555596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14"/>
  <sheetViews>
    <sheetView view="pageBreakPreview" workbookViewId="0">
      <pane ySplit="3" topLeftCell="A4" activePane="bottomLeft" state="frozen"/>
      <selection pane="bottomLeft" activeCell="A4" sqref="A4:XFD4"/>
    </sheetView>
  </sheetViews>
  <sheetFormatPr defaultColWidth="9" defaultRowHeight="13.5"/>
  <cols>
    <col min="1" max="1" width="7.75" customWidth="1"/>
    <col min="2" max="12" width="14.375" customWidth="1"/>
    <col min="13" max="13" width="9.75" customWidth="1"/>
  </cols>
  <sheetData>
    <row r="1" spans="1:13" ht="39.950000000000003" customHeight="1">
      <c r="A1" s="31" t="s">
        <v>55</v>
      </c>
      <c r="B1" s="31"/>
      <c r="C1" s="3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s="1" customFormat="1" ht="27.95" customHeight="1">
      <c r="A2" s="26" t="s">
        <v>0</v>
      </c>
      <c r="B2" s="26" t="s">
        <v>2</v>
      </c>
      <c r="C2" s="26" t="s">
        <v>3</v>
      </c>
      <c r="D2" s="26" t="s">
        <v>4</v>
      </c>
      <c r="E2" s="25" t="s">
        <v>50</v>
      </c>
      <c r="F2" s="25" t="s">
        <v>46</v>
      </c>
      <c r="G2" s="32" t="s">
        <v>51</v>
      </c>
      <c r="H2" s="32"/>
      <c r="I2" s="32"/>
      <c r="J2" s="26" t="s">
        <v>24</v>
      </c>
      <c r="K2" s="26" t="s">
        <v>26</v>
      </c>
      <c r="L2" s="26" t="s">
        <v>27</v>
      </c>
      <c r="M2" s="26" t="s">
        <v>14</v>
      </c>
    </row>
    <row r="3" spans="1:13" ht="27.95" customHeight="1">
      <c r="A3" s="27"/>
      <c r="B3" s="27"/>
      <c r="C3" s="27"/>
      <c r="D3" s="27"/>
      <c r="E3" s="25"/>
      <c r="F3" s="25"/>
      <c r="G3" s="3" t="s">
        <v>16</v>
      </c>
      <c r="H3" s="3" t="s">
        <v>52</v>
      </c>
      <c r="I3" s="3" t="s">
        <v>53</v>
      </c>
      <c r="J3" s="27"/>
      <c r="K3" s="27"/>
      <c r="L3" s="27"/>
      <c r="M3" s="27"/>
    </row>
    <row r="4" spans="1:13" ht="27.9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ht="27.9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ht="27.9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7.9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ht="27.9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 ht="27.9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ht="27.9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 ht="27.9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ht="27.9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ht="27.95" customHeight="1">
      <c r="A13" s="4" t="s">
        <v>21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ht="30" customHeight="1">
      <c r="A14" s="28" t="s">
        <v>56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</row>
  </sheetData>
  <mergeCells count="13">
    <mergeCell ref="A1:M1"/>
    <mergeCell ref="G2:I2"/>
    <mergeCell ref="A14:M14"/>
    <mergeCell ref="A2:A3"/>
    <mergeCell ref="B2:B3"/>
    <mergeCell ref="C2:C3"/>
    <mergeCell ref="D2:D3"/>
    <mergeCell ref="E2:E3"/>
    <mergeCell ref="F2:F3"/>
    <mergeCell ref="J2:J3"/>
    <mergeCell ref="K2:K3"/>
    <mergeCell ref="L2:L3"/>
    <mergeCell ref="M2:M3"/>
  </mergeCells>
  <phoneticPr fontId="7" type="noConversion"/>
  <pageMargins left="0.75" right="0.75" top="1" bottom="1" header="0.51180555555555596" footer="0.51180555555555596"/>
  <pageSetup paperSize="9" scale="7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13"/>
  <sheetViews>
    <sheetView view="pageBreakPreview" workbookViewId="0">
      <selection activeCell="E27" sqref="E27"/>
    </sheetView>
  </sheetViews>
  <sheetFormatPr defaultColWidth="9" defaultRowHeight="13.5"/>
  <cols>
    <col min="1" max="1" width="7.75" customWidth="1"/>
    <col min="2" max="7" width="14.375" customWidth="1"/>
    <col min="8" max="8" width="9.75" customWidth="1"/>
  </cols>
  <sheetData>
    <row r="1" spans="1:8" ht="39.950000000000003" customHeight="1">
      <c r="A1" s="31" t="s">
        <v>57</v>
      </c>
      <c r="B1" s="31"/>
      <c r="C1" s="31"/>
      <c r="D1" s="21"/>
      <c r="E1" s="21"/>
      <c r="F1" s="21"/>
      <c r="G1" s="21"/>
      <c r="H1" s="21"/>
    </row>
    <row r="2" spans="1:8" s="1" customFormat="1" ht="27.95" customHeight="1">
      <c r="A2" s="26" t="s">
        <v>0</v>
      </c>
      <c r="B2" s="26" t="s">
        <v>2</v>
      </c>
      <c r="C2" s="26" t="s">
        <v>3</v>
      </c>
      <c r="D2" s="26" t="s">
        <v>4</v>
      </c>
      <c r="E2" s="25" t="s">
        <v>58</v>
      </c>
      <c r="F2" s="25" t="s">
        <v>59</v>
      </c>
      <c r="G2" s="26" t="s">
        <v>60</v>
      </c>
      <c r="H2" s="26" t="s">
        <v>14</v>
      </c>
    </row>
    <row r="3" spans="1:8" ht="27.95" customHeight="1">
      <c r="A3" s="27"/>
      <c r="B3" s="27"/>
      <c r="C3" s="27"/>
      <c r="D3" s="27"/>
      <c r="E3" s="25"/>
      <c r="F3" s="25"/>
      <c r="G3" s="27"/>
      <c r="H3" s="27"/>
    </row>
    <row r="4" spans="1:8" ht="27.95" customHeight="1">
      <c r="A4" s="4"/>
      <c r="B4" s="4"/>
      <c r="C4" s="4"/>
      <c r="D4" s="4"/>
      <c r="E4" s="4"/>
      <c r="F4" s="4"/>
      <c r="G4" s="4"/>
      <c r="H4" s="4"/>
    </row>
    <row r="5" spans="1:8" ht="27.95" customHeight="1">
      <c r="A5" s="4"/>
      <c r="B5" s="4"/>
      <c r="C5" s="4"/>
      <c r="D5" s="4"/>
      <c r="E5" s="4"/>
      <c r="F5" s="4"/>
      <c r="G5" s="4"/>
      <c r="H5" s="4"/>
    </row>
    <row r="6" spans="1:8" ht="27.95" customHeight="1">
      <c r="A6" s="4"/>
      <c r="B6" s="4"/>
      <c r="C6" s="4"/>
      <c r="D6" s="4"/>
      <c r="E6" s="4"/>
      <c r="F6" s="4"/>
      <c r="G6" s="4"/>
      <c r="H6" s="4"/>
    </row>
    <row r="7" spans="1:8" ht="27.95" customHeight="1">
      <c r="A7" s="4"/>
      <c r="B7" s="4"/>
      <c r="C7" s="4"/>
      <c r="D7" s="4"/>
      <c r="E7" s="4"/>
      <c r="F7" s="4"/>
      <c r="G7" s="4"/>
      <c r="H7" s="4"/>
    </row>
    <row r="8" spans="1:8" ht="27.95" customHeight="1">
      <c r="A8" s="4"/>
      <c r="B8" s="4"/>
      <c r="C8" s="4"/>
      <c r="D8" s="4"/>
      <c r="E8" s="4"/>
      <c r="F8" s="4"/>
      <c r="G8" s="4"/>
      <c r="H8" s="4"/>
    </row>
    <row r="9" spans="1:8" ht="27.95" customHeight="1">
      <c r="A9" s="4"/>
      <c r="B9" s="4"/>
      <c r="C9" s="4"/>
      <c r="D9" s="4"/>
      <c r="E9" s="4"/>
      <c r="F9" s="4"/>
      <c r="G9" s="4"/>
      <c r="H9" s="4"/>
    </row>
    <row r="10" spans="1:8" ht="27.95" customHeight="1">
      <c r="A10" s="4"/>
      <c r="B10" s="4"/>
      <c r="C10" s="4"/>
      <c r="D10" s="4"/>
      <c r="E10" s="4"/>
      <c r="F10" s="4"/>
      <c r="G10" s="4"/>
      <c r="H10" s="4"/>
    </row>
    <row r="11" spans="1:8" ht="27.95" customHeight="1">
      <c r="A11" s="4"/>
      <c r="B11" s="4"/>
      <c r="C11" s="4"/>
      <c r="D11" s="4"/>
      <c r="E11" s="4"/>
      <c r="F11" s="4"/>
      <c r="G11" s="4"/>
      <c r="H11" s="4"/>
    </row>
    <row r="12" spans="1:8" ht="27.95" customHeight="1">
      <c r="A12" s="4"/>
      <c r="B12" s="4"/>
      <c r="C12" s="4"/>
      <c r="D12" s="4"/>
      <c r="E12" s="4"/>
      <c r="F12" s="4"/>
      <c r="G12" s="4"/>
      <c r="H12" s="4"/>
    </row>
    <row r="13" spans="1:8" ht="27.95" customHeight="1">
      <c r="A13" s="4" t="s">
        <v>21</v>
      </c>
      <c r="B13" s="4"/>
      <c r="C13" s="4"/>
      <c r="D13" s="4"/>
      <c r="E13" s="4"/>
      <c r="F13" s="4"/>
      <c r="G13" s="4"/>
      <c r="H13" s="4"/>
    </row>
  </sheetData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phoneticPr fontId="7" type="noConversion"/>
  <pageMargins left="0.75" right="0.75" top="1" bottom="1" header="0.51180555555555596" footer="0.51180555555555596"/>
  <pageSetup paperSize="16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</vt:i4>
      </vt:variant>
    </vt:vector>
  </HeadingPairs>
  <TitlesOfParts>
    <vt:vector size="9" baseType="lpstr">
      <vt:lpstr>汇总表</vt:lpstr>
      <vt:lpstr>渠道</vt:lpstr>
      <vt:lpstr>泵站</vt:lpstr>
      <vt:lpstr>塘堰</vt:lpstr>
      <vt:lpstr>涵闸</vt:lpstr>
      <vt:lpstr>渡槽</vt:lpstr>
      <vt:lpstr>隧洞</vt:lpstr>
      <vt:lpstr>其他</vt:lpstr>
      <vt:lpstr>渠道!Print_Area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dcterms:created xsi:type="dcterms:W3CDTF">2020-08-01T00:02:00Z</dcterms:created>
  <dcterms:modified xsi:type="dcterms:W3CDTF">2021-12-22T08:13:49Z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294005823F644DB2B12A533FDE1D177D</vt:lpwstr>
  </property>
</Properties>
</file>