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<sst xmlns="http://schemas.openxmlformats.org/spreadsheetml/2006/main" count="261" uniqueCount="150">
  <si>
    <t>2025年3月村级财务报账一览表</t>
  </si>
  <si>
    <t>村（居委会）名称：高皇庙村委会</t>
  </si>
  <si>
    <t>原始凭证</t>
  </si>
  <si>
    <t>项目名称</t>
  </si>
  <si>
    <t>结算方式</t>
  </si>
  <si>
    <t>摘要</t>
  </si>
  <si>
    <t>报账金额</t>
  </si>
  <si>
    <t>资金直达收款方信息</t>
  </si>
  <si>
    <t>备注</t>
  </si>
  <si>
    <t>月</t>
  </si>
  <si>
    <t>日</t>
  </si>
  <si>
    <t>转账</t>
  </si>
  <si>
    <t>收入金额</t>
  </si>
  <si>
    <t>付出金额</t>
  </si>
  <si>
    <t>编码</t>
  </si>
  <si>
    <t>银行账号（农行）</t>
  </si>
  <si>
    <t>全称</t>
  </si>
  <si>
    <t>金额</t>
  </si>
  <si>
    <t>公积公益金收入</t>
  </si>
  <si>
    <t>黎大勇捐款</t>
  </si>
  <si>
    <t>000001</t>
  </si>
  <si>
    <t>张明秀捐款</t>
  </si>
  <si>
    <t>000002</t>
  </si>
  <si>
    <t>陈德军捐款</t>
  </si>
  <si>
    <t>000003</t>
  </si>
  <si>
    <t>魏杨明、汪兴明捐款</t>
  </si>
  <si>
    <t>000004</t>
  </si>
  <si>
    <t>张杰捐款</t>
  </si>
  <si>
    <t>000005</t>
  </si>
  <si>
    <t>经营性收入</t>
  </si>
  <si>
    <t>潘国庆代交潘华平公墓维护管理费</t>
  </si>
  <si>
    <t>000006</t>
  </si>
  <si>
    <t>补助收入</t>
  </si>
  <si>
    <t>政府拨2024年11-12月公益岗位资金</t>
  </si>
  <si>
    <t>000007</t>
  </si>
  <si>
    <t>拨2024年变更以外耕地流出整改资金</t>
  </si>
  <si>
    <t>000008</t>
  </si>
  <si>
    <t>省级现代农业转移支付资金</t>
  </si>
  <si>
    <t>000009</t>
  </si>
  <si>
    <t>村收古树名木资金</t>
  </si>
  <si>
    <t>000010</t>
  </si>
  <si>
    <t>政府拨维稳经费</t>
  </si>
  <si>
    <t>000011</t>
  </si>
  <si>
    <t>政府拨2024年12月村干部工资</t>
  </si>
  <si>
    <t>000012</t>
  </si>
  <si>
    <t>政府拨2024年在岗不在编工资</t>
  </si>
  <si>
    <t>000013</t>
  </si>
  <si>
    <t>管理费支出</t>
  </si>
  <si>
    <t>村干部领2024年12月份工资</t>
  </si>
  <si>
    <t>000014</t>
  </si>
  <si>
    <t>已付</t>
  </si>
  <si>
    <t>在岗不在编干部领12月份工资</t>
  </si>
  <si>
    <t>000015</t>
  </si>
  <si>
    <t>包德付领2023年度纪检委员津贴</t>
  </si>
  <si>
    <t>000016</t>
  </si>
  <si>
    <t>包德付</t>
  </si>
  <si>
    <t>杨永才领2024年度绩效考核工资</t>
  </si>
  <si>
    <t>000017</t>
  </si>
  <si>
    <t>徐蕴菡</t>
  </si>
  <si>
    <t>夫妻</t>
  </si>
  <si>
    <t>包德付领2024年度绩效考核工资</t>
  </si>
  <si>
    <t>000018</t>
  </si>
  <si>
    <t>李贤兵领2024年度绩效考核工资</t>
  </si>
  <si>
    <t>000019</t>
  </si>
  <si>
    <t>李贤兵</t>
  </si>
  <si>
    <t>刘明菊领2024年度绩效考核工资</t>
  </si>
  <si>
    <t>000020</t>
  </si>
  <si>
    <t>刘明菊</t>
  </si>
  <si>
    <t>其他支出</t>
  </si>
  <si>
    <t>村办公室2024年12月份电费</t>
  </si>
  <si>
    <t>000021</t>
  </si>
  <si>
    <t>垫付</t>
  </si>
  <si>
    <t>村办公室2025年1月份电费</t>
  </si>
  <si>
    <t>000022</t>
  </si>
  <si>
    <t>村办公室2025年2月份电费</t>
  </si>
  <si>
    <t>000023</t>
  </si>
  <si>
    <t>周其新领69#线塔占地补贴资金</t>
  </si>
  <si>
    <t>000024</t>
  </si>
  <si>
    <t>周其新</t>
  </si>
  <si>
    <t>江明州领69#线塔占地补贴资金</t>
  </si>
  <si>
    <t>000025</t>
  </si>
  <si>
    <t>江明州</t>
  </si>
  <si>
    <t>李贤贵领资产资源网上标码误工费</t>
  </si>
  <si>
    <t>000026</t>
  </si>
  <si>
    <t>李贤贵</t>
  </si>
  <si>
    <t>黄爱云领迎市观摩捡垃圾误工费</t>
  </si>
  <si>
    <t>000027</t>
  </si>
  <si>
    <t>黄爱云</t>
  </si>
  <si>
    <t>李廷勇领环境整治误工费</t>
  </si>
  <si>
    <t>000028</t>
  </si>
  <si>
    <t>李廷勇</t>
  </si>
  <si>
    <t>张志兵领资产资源网上标码误工费</t>
  </si>
  <si>
    <t>000029</t>
  </si>
  <si>
    <t>张志兵</t>
  </si>
  <si>
    <t>潘明福领厕所修水管等误工费</t>
  </si>
  <si>
    <t>000030</t>
  </si>
  <si>
    <t>潘明福</t>
  </si>
  <si>
    <t>熊远菊领维修侧边大堰堤队务工款</t>
  </si>
  <si>
    <t>000031</t>
  </si>
  <si>
    <t>熊远菊</t>
  </si>
  <si>
    <t>李涛领村内环境整治务工款</t>
  </si>
  <si>
    <t>000032</t>
  </si>
  <si>
    <t>李涛</t>
  </si>
  <si>
    <t>杨贵莲领环境整治、捡垃圾务工款</t>
  </si>
  <si>
    <t>000033</t>
  </si>
  <si>
    <t>杨贵莲</t>
  </si>
  <si>
    <t>肖诗友领整修堰塘、种油菜务工款</t>
  </si>
  <si>
    <t>000034</t>
  </si>
  <si>
    <t>肖诗友</t>
  </si>
  <si>
    <t>农商行</t>
  </si>
  <si>
    <t>张道资领240国道沿线种油菜务工款</t>
  </si>
  <si>
    <t>000035</t>
  </si>
  <si>
    <t>张道资</t>
  </si>
  <si>
    <t>李汉兵领环境整治务工款</t>
  </si>
  <si>
    <t>000036</t>
  </si>
  <si>
    <t>李汉兵</t>
  </si>
  <si>
    <t>灭火机用汽油</t>
  </si>
  <si>
    <t>000037</t>
  </si>
  <si>
    <t>拥军对联</t>
  </si>
  <si>
    <t>000038</t>
  </si>
  <si>
    <t>吴晓磊</t>
  </si>
  <si>
    <t>森林植被恢复费</t>
  </si>
  <si>
    <t>000039</t>
  </si>
  <si>
    <t>胥福道领2025年1月公益岗位工资</t>
  </si>
  <si>
    <t>000040</t>
  </si>
  <si>
    <t>胥福道</t>
  </si>
  <si>
    <t>胥福道领2025年2月公益岗位工资</t>
  </si>
  <si>
    <t>000041</t>
  </si>
  <si>
    <t>胥福道领2025年3月公益岗位工资</t>
  </si>
  <si>
    <t>000042</t>
  </si>
  <si>
    <t>堰塘整修工程款（三组、十组）</t>
  </si>
  <si>
    <t>000043</t>
  </si>
  <si>
    <t>黄伟</t>
  </si>
  <si>
    <t>图斑整改挖机租赁费</t>
  </si>
  <si>
    <t>000044</t>
  </si>
  <si>
    <t>付云松</t>
  </si>
  <si>
    <t>000045</t>
  </si>
  <si>
    <t>黎洋</t>
  </si>
  <si>
    <t>000046</t>
  </si>
  <si>
    <t>000047</t>
  </si>
  <si>
    <t>000048</t>
  </si>
  <si>
    <t>合计</t>
  </si>
  <si>
    <t>上期余额</t>
  </si>
  <si>
    <t>本期借方发生额：</t>
  </si>
  <si>
    <t>本期贷方发生额：</t>
  </si>
  <si>
    <t>本期余额</t>
  </si>
  <si>
    <t>报账员</t>
  </si>
  <si>
    <t>说明：资金直达收款方信息中“编码”，按000001、000002格式填写。</t>
  </si>
  <si>
    <t>代理记账员</t>
  </si>
  <si>
    <t>注：一览表及其所有支持票据应真实、合法，并承担因其不真实、不合法而引起的报账责任。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</si>
</sst>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49" fontId="0" fillId="0" borderId="0" xfId="0" applyNumberFormat="1" applyBorder="1">
      <alignment vertical="center"/>
    </xf>
    <xf numFmtId="49" fontId="3" fillId="0" borderId="0" xfId="0" applyNumberFormat="1" applyFont="1" applyAlignment="1">
      <alignment horizontal="center" vertical="center"/>
    </xf>
    <xf numFmtId="31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abSelected="1" topLeftCell="E1" workbookViewId="0">
      <selection activeCell="A1" sqref="A1:L1"/>
    </sheetView>
  </sheetViews>
  <sheetFormatPr defaultColWidth="9" defaultRowHeight="13.5"/>
  <cols>
    <col min="1" max="1" width="4.375" customWidth="1"/>
    <col min="2" max="2" width="4.125" customWidth="1"/>
    <col min="3" max="3" width="12.125" style="3" customWidth="1"/>
    <col min="4" max="4" width="12.5" customWidth="1"/>
    <col min="5" max="5" width="27.5" style="3" customWidth="1"/>
    <col min="6" max="6" width="11.625" style="4" customWidth="1"/>
    <col min="7" max="7" width="11.625" style="5" customWidth="1"/>
    <col min="8" max="8" width="7.875" style="6" customWidth="1"/>
    <col min="9" max="9" width="24" style="7" customWidth="1"/>
    <col min="10" max="10" width="12.875" style="8" customWidth="1"/>
    <col min="11" max="11" width="12" style="8" customWidth="1"/>
    <col min="12" max="12" width="7.125" style="8" customWidth="1"/>
  </cols>
  <sheetData>
    <row r="1" ht="23.2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15.75" customHeight="1" spans="1:12">
      <c r="A2" s="1" t="s">
        <v>1</v>
      </c>
      <c r="C2" s="10"/>
      <c r="E2" s="10"/>
      <c r="F2" s="11"/>
      <c r="G2" s="12"/>
      <c r="H2" s="13"/>
      <c r="I2" s="38"/>
      <c r="J2" s="39">
        <v>45722</v>
      </c>
      <c r="K2" s="39"/>
      <c r="L2" s="40"/>
    </row>
    <row r="3" s="1" customFormat="1" ht="18" customHeight="1" spans="1:12">
      <c r="A3" s="14" t="s">
        <v>2</v>
      </c>
      <c r="B3" s="14"/>
      <c r="C3" s="14" t="s">
        <v>3</v>
      </c>
      <c r="D3" s="14" t="s">
        <v>4</v>
      </c>
      <c r="E3" s="15" t="s">
        <v>5</v>
      </c>
      <c r="F3" s="16" t="s">
        <v>6</v>
      </c>
      <c r="G3" s="16"/>
      <c r="H3" s="17" t="s">
        <v>7</v>
      </c>
      <c r="I3" s="17"/>
      <c r="J3" s="17"/>
      <c r="K3" s="17"/>
      <c r="L3" s="17" t="s">
        <v>8</v>
      </c>
    </row>
    <row r="4" s="1" customFormat="1" ht="15.75" customHeight="1" spans="1:12">
      <c r="A4" s="14" t="s">
        <v>9</v>
      </c>
      <c r="B4" s="14" t="s">
        <v>10</v>
      </c>
      <c r="C4" s="14"/>
      <c r="D4" s="14" t="s">
        <v>11</v>
      </c>
      <c r="E4" s="15"/>
      <c r="F4" s="18" t="s">
        <v>12</v>
      </c>
      <c r="G4" s="16" t="s">
        <v>13</v>
      </c>
      <c r="H4" s="19" t="s">
        <v>14</v>
      </c>
      <c r="I4" s="19" t="s">
        <v>15</v>
      </c>
      <c r="J4" s="17" t="s">
        <v>16</v>
      </c>
      <c r="K4" s="17" t="s">
        <v>17</v>
      </c>
      <c r="L4" s="17"/>
    </row>
    <row r="5" s="1" customFormat="1" ht="15.75" customHeight="1" spans="1:12">
      <c r="A5" s="14">
        <v>12</v>
      </c>
      <c r="B5" s="14">
        <v>31</v>
      </c>
      <c r="C5" s="20" t="s">
        <v>18</v>
      </c>
      <c r="D5" s="14" t="s">
        <v>11</v>
      </c>
      <c r="E5" s="21" t="s">
        <v>19</v>
      </c>
      <c r="F5" s="18">
        <v>1600</v>
      </c>
      <c r="G5" s="16"/>
      <c r="H5" s="22" t="s">
        <v>20</v>
      </c>
      <c r="I5" s="22"/>
      <c r="J5" s="14"/>
      <c r="K5" s="16"/>
      <c r="L5" s="14"/>
    </row>
    <row r="6" s="1" customFormat="1" ht="15.75" customHeight="1" spans="1:12">
      <c r="A6" s="14">
        <v>1</v>
      </c>
      <c r="B6" s="14">
        <v>6</v>
      </c>
      <c r="C6" s="20" t="s">
        <v>18</v>
      </c>
      <c r="D6" s="14" t="s">
        <v>11</v>
      </c>
      <c r="E6" s="21" t="s">
        <v>21</v>
      </c>
      <c r="F6" s="18">
        <v>500</v>
      </c>
      <c r="G6" s="18"/>
      <c r="H6" s="22" t="s">
        <v>22</v>
      </c>
      <c r="I6" s="22"/>
      <c r="J6" s="14"/>
      <c r="K6" s="16"/>
      <c r="L6" s="14"/>
    </row>
    <row r="7" s="1" customFormat="1" ht="15.75" customHeight="1" spans="1:12">
      <c r="A7" s="14">
        <v>1</v>
      </c>
      <c r="B7" s="14">
        <v>21</v>
      </c>
      <c r="C7" s="20" t="s">
        <v>18</v>
      </c>
      <c r="D7" s="14" t="s">
        <v>11</v>
      </c>
      <c r="E7" s="21" t="s">
        <v>23</v>
      </c>
      <c r="F7" s="18">
        <v>2600</v>
      </c>
      <c r="G7" s="18"/>
      <c r="H7" s="22" t="s">
        <v>24</v>
      </c>
      <c r="I7" s="22"/>
      <c r="J7" s="14"/>
      <c r="K7" s="16"/>
      <c r="L7" s="14"/>
    </row>
    <row r="8" s="1" customFormat="1" ht="15.75" customHeight="1" spans="1:12">
      <c r="A8" s="14">
        <v>1</v>
      </c>
      <c r="B8" s="14">
        <v>21</v>
      </c>
      <c r="C8" s="20" t="s">
        <v>18</v>
      </c>
      <c r="D8" s="14" t="s">
        <v>11</v>
      </c>
      <c r="E8" s="21" t="s">
        <v>25</v>
      </c>
      <c r="F8" s="18">
        <v>500</v>
      </c>
      <c r="G8" s="18"/>
      <c r="H8" s="22" t="s">
        <v>26</v>
      </c>
      <c r="I8" s="22"/>
      <c r="J8" s="14"/>
      <c r="K8" s="16"/>
      <c r="L8" s="14"/>
    </row>
    <row r="9" s="1" customFormat="1" ht="15.75" customHeight="1" spans="1:12">
      <c r="A9" s="14">
        <v>3</v>
      </c>
      <c r="B9" s="14">
        <v>3</v>
      </c>
      <c r="C9" s="20" t="s">
        <v>18</v>
      </c>
      <c r="D9" s="14" t="s">
        <v>11</v>
      </c>
      <c r="E9" s="21" t="s">
        <v>27</v>
      </c>
      <c r="F9" s="18">
        <v>1600</v>
      </c>
      <c r="G9" s="18"/>
      <c r="H9" s="22" t="s">
        <v>28</v>
      </c>
      <c r="I9" s="22"/>
      <c r="J9" s="14"/>
      <c r="K9" s="16"/>
      <c r="L9" s="14"/>
    </row>
    <row r="10" s="1" customFormat="1" ht="15.75" customHeight="1" spans="1:12">
      <c r="A10" s="14">
        <v>2</v>
      </c>
      <c r="B10" s="14">
        <v>11</v>
      </c>
      <c r="C10" s="23" t="s">
        <v>29</v>
      </c>
      <c r="D10" s="14" t="s">
        <v>11</v>
      </c>
      <c r="E10" s="21" t="s">
        <v>30</v>
      </c>
      <c r="F10" s="18">
        <v>2600</v>
      </c>
      <c r="G10" s="18"/>
      <c r="H10" s="22" t="s">
        <v>31</v>
      </c>
      <c r="I10" s="22"/>
      <c r="J10" s="14"/>
      <c r="K10" s="16"/>
      <c r="L10" s="14"/>
    </row>
    <row r="11" s="1" customFormat="1" ht="15.75" customHeight="1" spans="1:12">
      <c r="A11" s="14">
        <v>1</v>
      </c>
      <c r="B11" s="14">
        <v>20</v>
      </c>
      <c r="C11" s="23" t="s">
        <v>32</v>
      </c>
      <c r="D11" s="14" t="s">
        <v>11</v>
      </c>
      <c r="E11" s="21" t="s">
        <v>33</v>
      </c>
      <c r="F11" s="18">
        <v>2700</v>
      </c>
      <c r="G11" s="18"/>
      <c r="H11" s="22" t="s">
        <v>34</v>
      </c>
      <c r="I11" s="41"/>
      <c r="J11" s="42"/>
      <c r="K11" s="16"/>
      <c r="L11" s="43"/>
    </row>
    <row r="12" s="1" customFormat="1" ht="15.75" customHeight="1" spans="1:12">
      <c r="A12" s="14">
        <v>2</v>
      </c>
      <c r="B12" s="14">
        <v>19</v>
      </c>
      <c r="C12" s="23" t="s">
        <v>32</v>
      </c>
      <c r="D12" s="14" t="s">
        <v>11</v>
      </c>
      <c r="E12" s="21" t="s">
        <v>35</v>
      </c>
      <c r="F12" s="18">
        <v>87792</v>
      </c>
      <c r="G12" s="18"/>
      <c r="H12" s="22" t="s">
        <v>36</v>
      </c>
      <c r="I12" s="41"/>
      <c r="J12" s="42"/>
      <c r="K12" s="16"/>
      <c r="L12" s="43"/>
    </row>
    <row r="13" s="1" customFormat="1" ht="15.75" customHeight="1" spans="1:12">
      <c r="A13" s="14">
        <v>1</v>
      </c>
      <c r="B13" s="14">
        <v>23</v>
      </c>
      <c r="C13" s="23" t="s">
        <v>32</v>
      </c>
      <c r="D13" s="14" t="s">
        <v>11</v>
      </c>
      <c r="E13" s="21" t="s">
        <v>37</v>
      </c>
      <c r="F13" s="18">
        <v>150000</v>
      </c>
      <c r="G13" s="18"/>
      <c r="H13" s="22" t="s">
        <v>38</v>
      </c>
      <c r="I13" s="41"/>
      <c r="J13" s="42"/>
      <c r="K13" s="16"/>
      <c r="L13" s="43"/>
    </row>
    <row r="14" s="1" customFormat="1" ht="15.75" customHeight="1" spans="1:12">
      <c r="A14" s="14">
        <v>3</v>
      </c>
      <c r="B14" s="14">
        <v>3</v>
      </c>
      <c r="C14" s="23" t="s">
        <v>32</v>
      </c>
      <c r="D14" s="14" t="s">
        <v>11</v>
      </c>
      <c r="E14" s="21" t="s">
        <v>39</v>
      </c>
      <c r="F14" s="18">
        <v>200</v>
      </c>
      <c r="G14" s="18"/>
      <c r="H14" s="22" t="s">
        <v>40</v>
      </c>
      <c r="I14" s="41"/>
      <c r="J14" s="42"/>
      <c r="K14" s="16"/>
      <c r="L14" s="43"/>
    </row>
    <row r="15" s="1" customFormat="1" ht="15.75" customHeight="1" spans="1:12">
      <c r="A15" s="14">
        <v>3</v>
      </c>
      <c r="B15" s="14">
        <v>5</v>
      </c>
      <c r="C15" s="23" t="s">
        <v>32</v>
      </c>
      <c r="D15" s="14" t="s">
        <v>11</v>
      </c>
      <c r="E15" s="21" t="s">
        <v>41</v>
      </c>
      <c r="F15" s="18">
        <v>3000</v>
      </c>
      <c r="G15" s="18"/>
      <c r="H15" s="22" t="s">
        <v>42</v>
      </c>
      <c r="I15" s="41"/>
      <c r="J15" s="42"/>
      <c r="K15" s="16"/>
      <c r="L15" s="43"/>
    </row>
    <row r="16" s="1" customFormat="1" ht="15.75" customHeight="1" spans="1:12">
      <c r="A16" s="14">
        <v>1</v>
      </c>
      <c r="B16" s="14">
        <v>15</v>
      </c>
      <c r="C16" s="23" t="s">
        <v>32</v>
      </c>
      <c r="D16" s="14" t="s">
        <v>11</v>
      </c>
      <c r="E16" s="21" t="s">
        <v>43</v>
      </c>
      <c r="F16" s="18">
        <v>10336</v>
      </c>
      <c r="G16" s="18"/>
      <c r="H16" s="22" t="s">
        <v>44</v>
      </c>
      <c r="I16" s="41"/>
      <c r="J16" s="44"/>
      <c r="K16" s="16"/>
      <c r="L16" s="44"/>
    </row>
    <row r="17" s="1" customFormat="1" ht="15.75" customHeight="1" spans="1:12">
      <c r="A17" s="14">
        <v>1</v>
      </c>
      <c r="B17" s="14">
        <v>5</v>
      </c>
      <c r="C17" s="23" t="s">
        <v>32</v>
      </c>
      <c r="D17" s="14" t="s">
        <v>11</v>
      </c>
      <c r="E17" s="21" t="s">
        <v>45</v>
      </c>
      <c r="F17" s="18">
        <v>2334</v>
      </c>
      <c r="G17" s="18"/>
      <c r="H17" s="22" t="s">
        <v>46</v>
      </c>
      <c r="I17" s="41"/>
      <c r="J17" s="44"/>
      <c r="K17" s="16"/>
      <c r="L17" s="44"/>
    </row>
    <row r="18" s="1" customFormat="1" ht="15.75" customHeight="1" spans="1:12">
      <c r="A18" s="14">
        <v>1</v>
      </c>
      <c r="B18" s="14">
        <v>20</v>
      </c>
      <c r="C18" s="23" t="s">
        <v>47</v>
      </c>
      <c r="D18" s="14" t="s">
        <v>11</v>
      </c>
      <c r="E18" s="21" t="s">
        <v>48</v>
      </c>
      <c r="F18" s="18"/>
      <c r="G18" s="18">
        <v>10336</v>
      </c>
      <c r="H18" s="22" t="s">
        <v>49</v>
      </c>
      <c r="I18" s="41"/>
      <c r="J18" s="44"/>
      <c r="K18" s="16"/>
      <c r="L18" s="44" t="s">
        <v>50</v>
      </c>
    </row>
    <row r="19" s="1" customFormat="1" ht="15.75" customHeight="1" spans="1:12">
      <c r="A19" s="14">
        <v>1</v>
      </c>
      <c r="B19" s="14">
        <v>20</v>
      </c>
      <c r="C19" s="23" t="s">
        <v>47</v>
      </c>
      <c r="D19" s="14" t="s">
        <v>11</v>
      </c>
      <c r="E19" s="21" t="s">
        <v>51</v>
      </c>
      <c r="F19" s="18"/>
      <c r="G19" s="18">
        <v>2334</v>
      </c>
      <c r="H19" s="22" t="s">
        <v>52</v>
      </c>
      <c r="I19" s="41"/>
      <c r="J19" s="45"/>
      <c r="K19" s="16"/>
      <c r="L19" s="44" t="s">
        <v>50</v>
      </c>
    </row>
    <row r="20" s="1" customFormat="1" ht="15.75" customHeight="1" spans="1:12">
      <c r="A20" s="14">
        <v>3</v>
      </c>
      <c r="B20" s="14">
        <v>6</v>
      </c>
      <c r="C20" s="23" t="s">
        <v>47</v>
      </c>
      <c r="D20" s="14" t="s">
        <v>11</v>
      </c>
      <c r="E20" s="21" t="s">
        <v>53</v>
      </c>
      <c r="F20" s="18"/>
      <c r="G20" s="18">
        <v>1100</v>
      </c>
      <c r="H20" s="22" t="s">
        <v>54</v>
      </c>
      <c r="I20" s="41"/>
      <c r="J20" s="46" t="s">
        <v>55</v>
      </c>
      <c r="K20" s="47">
        <v>1100</v>
      </c>
      <c r="L20" s="44"/>
    </row>
    <row r="21" s="1" customFormat="1" ht="15.75" customHeight="1" spans="1:12">
      <c r="A21" s="14">
        <v>3</v>
      </c>
      <c r="B21" s="14">
        <v>6</v>
      </c>
      <c r="C21" s="23" t="s">
        <v>47</v>
      </c>
      <c r="D21" s="14" t="s">
        <v>11</v>
      </c>
      <c r="E21" s="21" t="s">
        <v>56</v>
      </c>
      <c r="F21" s="18"/>
      <c r="G21" s="18">
        <v>3945</v>
      </c>
      <c r="H21" s="22" t="s">
        <v>57</v>
      </c>
      <c r="I21" s="41"/>
      <c r="J21" s="46" t="s">
        <v>58</v>
      </c>
      <c r="K21" s="47">
        <v>3945</v>
      </c>
      <c r="L21" s="44" t="s">
        <v>59</v>
      </c>
    </row>
    <row r="22" s="1" customFormat="1" ht="15.75" customHeight="1" spans="1:12">
      <c r="A22" s="14">
        <v>3</v>
      </c>
      <c r="B22" s="14">
        <v>6</v>
      </c>
      <c r="C22" s="23" t="s">
        <v>47</v>
      </c>
      <c r="D22" s="14" t="s">
        <v>11</v>
      </c>
      <c r="E22" s="21" t="s">
        <v>60</v>
      </c>
      <c r="F22" s="18"/>
      <c r="G22" s="18">
        <v>5880</v>
      </c>
      <c r="H22" s="22" t="s">
        <v>61</v>
      </c>
      <c r="I22" s="41"/>
      <c r="J22" s="46" t="s">
        <v>55</v>
      </c>
      <c r="K22" s="47">
        <v>5880</v>
      </c>
      <c r="L22" s="44"/>
    </row>
    <row r="23" s="1" customFormat="1" ht="15.75" customHeight="1" spans="1:12">
      <c r="A23" s="14">
        <v>3</v>
      </c>
      <c r="B23" s="14">
        <v>6</v>
      </c>
      <c r="C23" s="23" t="s">
        <v>47</v>
      </c>
      <c r="D23" s="14" t="s">
        <v>11</v>
      </c>
      <c r="E23" s="21" t="s">
        <v>62</v>
      </c>
      <c r="F23" s="18"/>
      <c r="G23" s="18">
        <v>4225</v>
      </c>
      <c r="H23" s="22" t="s">
        <v>63</v>
      </c>
      <c r="I23" s="41"/>
      <c r="J23" s="46" t="s">
        <v>64</v>
      </c>
      <c r="K23" s="47">
        <v>4225</v>
      </c>
      <c r="L23" s="44"/>
    </row>
    <row r="24" s="1" customFormat="1" ht="15.75" customHeight="1" spans="1:12">
      <c r="A24" s="14">
        <v>3</v>
      </c>
      <c r="B24" s="14">
        <v>6</v>
      </c>
      <c r="C24" s="23" t="s">
        <v>47</v>
      </c>
      <c r="D24" s="14" t="s">
        <v>11</v>
      </c>
      <c r="E24" s="21" t="s">
        <v>65</v>
      </c>
      <c r="F24" s="18"/>
      <c r="G24" s="18">
        <v>4230</v>
      </c>
      <c r="H24" s="22" t="s">
        <v>66</v>
      </c>
      <c r="I24" s="41"/>
      <c r="J24" s="46" t="s">
        <v>67</v>
      </c>
      <c r="K24" s="47">
        <v>4230</v>
      </c>
      <c r="L24" s="44"/>
    </row>
    <row r="25" s="1" customFormat="1" ht="15.75" customHeight="1" spans="1:12">
      <c r="A25" s="14">
        <v>3</v>
      </c>
      <c r="B25" s="14">
        <v>5</v>
      </c>
      <c r="C25" s="23" t="s">
        <v>68</v>
      </c>
      <c r="D25" s="14" t="s">
        <v>11</v>
      </c>
      <c r="E25" s="21" t="s">
        <v>69</v>
      </c>
      <c r="F25" s="18"/>
      <c r="G25" s="18">
        <v>142.27</v>
      </c>
      <c r="H25" s="22" t="s">
        <v>70</v>
      </c>
      <c r="I25" s="41"/>
      <c r="J25" s="46" t="s">
        <v>55</v>
      </c>
      <c r="K25" s="47">
        <v>142.27</v>
      </c>
      <c r="L25" s="44" t="s">
        <v>71</v>
      </c>
    </row>
    <row r="26" s="1" customFormat="1" ht="15.75" customHeight="1" spans="1:12">
      <c r="A26" s="14">
        <v>3</v>
      </c>
      <c r="B26" s="14">
        <v>5</v>
      </c>
      <c r="C26" s="23" t="s">
        <v>68</v>
      </c>
      <c r="D26" s="14" t="s">
        <v>11</v>
      </c>
      <c r="E26" s="21" t="s">
        <v>72</v>
      </c>
      <c r="F26" s="18"/>
      <c r="G26" s="18">
        <v>141.17</v>
      </c>
      <c r="H26" s="22" t="s">
        <v>73</v>
      </c>
      <c r="I26" s="41"/>
      <c r="J26" s="46" t="s">
        <v>55</v>
      </c>
      <c r="K26" s="47">
        <v>141.17</v>
      </c>
      <c r="L26" s="44" t="s">
        <v>71</v>
      </c>
    </row>
    <row r="27" s="1" customFormat="1" ht="15.75" customHeight="1" spans="1:12">
      <c r="A27" s="14">
        <v>3</v>
      </c>
      <c r="B27" s="14">
        <v>5</v>
      </c>
      <c r="C27" s="23" t="s">
        <v>68</v>
      </c>
      <c r="D27" s="14" t="s">
        <v>11</v>
      </c>
      <c r="E27" s="21" t="s">
        <v>74</v>
      </c>
      <c r="F27" s="18"/>
      <c r="G27" s="18">
        <v>118.3</v>
      </c>
      <c r="H27" s="22" t="s">
        <v>75</v>
      </c>
      <c r="I27" s="41"/>
      <c r="J27" s="46" t="s">
        <v>55</v>
      </c>
      <c r="K27" s="47">
        <v>118.3</v>
      </c>
      <c r="L27" s="44" t="s">
        <v>71</v>
      </c>
    </row>
    <row r="28" s="1" customFormat="1" ht="15.75" customHeight="1" spans="1:12">
      <c r="A28" s="14">
        <v>1</v>
      </c>
      <c r="B28" s="14">
        <v>9</v>
      </c>
      <c r="C28" s="23" t="s">
        <v>68</v>
      </c>
      <c r="D28" s="14" t="s">
        <v>11</v>
      </c>
      <c r="E28" s="21" t="s">
        <v>76</v>
      </c>
      <c r="F28" s="18"/>
      <c r="G28" s="18">
        <v>1332</v>
      </c>
      <c r="H28" s="22" t="s">
        <v>77</v>
      </c>
      <c r="I28" s="41"/>
      <c r="J28" s="46" t="s">
        <v>78</v>
      </c>
      <c r="K28" s="47">
        <v>1332</v>
      </c>
      <c r="L28" s="48"/>
    </row>
    <row r="29" s="1" customFormat="1" ht="15.75" customHeight="1" spans="1:12">
      <c r="A29" s="14">
        <v>1</v>
      </c>
      <c r="B29" s="14">
        <v>9</v>
      </c>
      <c r="C29" s="23" t="s">
        <v>68</v>
      </c>
      <c r="D29" s="14" t="s">
        <v>11</v>
      </c>
      <c r="E29" s="21" t="s">
        <v>79</v>
      </c>
      <c r="F29" s="18"/>
      <c r="G29" s="18">
        <v>1332</v>
      </c>
      <c r="H29" s="22" t="s">
        <v>80</v>
      </c>
      <c r="I29" s="41"/>
      <c r="J29" s="46" t="s">
        <v>81</v>
      </c>
      <c r="K29" s="47">
        <v>1332</v>
      </c>
      <c r="L29" s="44"/>
    </row>
    <row r="30" s="1" customFormat="1" ht="15.75" customHeight="1" spans="1:12">
      <c r="A30" s="14">
        <v>2</v>
      </c>
      <c r="B30" s="14">
        <v>24</v>
      </c>
      <c r="C30" s="23" t="s">
        <v>68</v>
      </c>
      <c r="D30" s="14" t="s">
        <v>11</v>
      </c>
      <c r="E30" s="21" t="s">
        <v>82</v>
      </c>
      <c r="F30" s="18"/>
      <c r="G30" s="18">
        <v>50</v>
      </c>
      <c r="H30" s="22" t="s">
        <v>83</v>
      </c>
      <c r="I30" s="41"/>
      <c r="J30" s="46" t="s">
        <v>84</v>
      </c>
      <c r="K30" s="47">
        <v>50</v>
      </c>
      <c r="L30" s="44"/>
    </row>
    <row r="31" s="1" customFormat="1" ht="15.75" customHeight="1" spans="1:12">
      <c r="A31" s="14">
        <v>2</v>
      </c>
      <c r="B31" s="14">
        <v>24</v>
      </c>
      <c r="C31" s="23" t="s">
        <v>68</v>
      </c>
      <c r="D31" s="14" t="s">
        <v>11</v>
      </c>
      <c r="E31" s="21" t="s">
        <v>85</v>
      </c>
      <c r="F31" s="18"/>
      <c r="G31" s="18">
        <v>100</v>
      </c>
      <c r="H31" s="22" t="s">
        <v>86</v>
      </c>
      <c r="I31" s="41"/>
      <c r="J31" s="46" t="s">
        <v>87</v>
      </c>
      <c r="K31" s="47">
        <v>100</v>
      </c>
      <c r="L31" s="44"/>
    </row>
    <row r="32" s="1" customFormat="1" ht="18" customHeight="1" spans="1:12">
      <c r="A32" s="14">
        <v>2</v>
      </c>
      <c r="B32" s="14">
        <v>24</v>
      </c>
      <c r="C32" s="23" t="s">
        <v>68</v>
      </c>
      <c r="D32" s="14" t="s">
        <v>11</v>
      </c>
      <c r="E32" s="21" t="s">
        <v>88</v>
      </c>
      <c r="F32" s="18"/>
      <c r="G32" s="18">
        <v>150</v>
      </c>
      <c r="H32" s="22" t="s">
        <v>89</v>
      </c>
      <c r="I32" s="41"/>
      <c r="J32" s="46" t="s">
        <v>90</v>
      </c>
      <c r="K32" s="47">
        <v>150</v>
      </c>
      <c r="L32" s="44"/>
    </row>
    <row r="33" s="1" customFormat="1" ht="15.75" customHeight="1" spans="1:12">
      <c r="A33" s="14">
        <v>2</v>
      </c>
      <c r="B33" s="14">
        <v>24</v>
      </c>
      <c r="C33" s="23" t="s">
        <v>68</v>
      </c>
      <c r="D33" s="14" t="s">
        <v>11</v>
      </c>
      <c r="E33" s="21" t="s">
        <v>91</v>
      </c>
      <c r="F33" s="18"/>
      <c r="G33" s="18">
        <v>50</v>
      </c>
      <c r="H33" s="22" t="s">
        <v>92</v>
      </c>
      <c r="I33" s="49"/>
      <c r="J33" s="46" t="s">
        <v>93</v>
      </c>
      <c r="K33" s="47">
        <v>50</v>
      </c>
      <c r="L33" s="44"/>
    </row>
    <row r="34" s="1" customFormat="1" ht="15.75" customHeight="1" spans="1:12">
      <c r="A34" s="14">
        <v>2</v>
      </c>
      <c r="B34" s="14">
        <v>24</v>
      </c>
      <c r="C34" s="23" t="s">
        <v>68</v>
      </c>
      <c r="D34" s="14" t="s">
        <v>11</v>
      </c>
      <c r="E34" s="21" t="s">
        <v>94</v>
      </c>
      <c r="F34" s="18"/>
      <c r="G34" s="18">
        <v>100</v>
      </c>
      <c r="H34" s="22" t="s">
        <v>95</v>
      </c>
      <c r="I34" s="19"/>
      <c r="J34" s="46" t="s">
        <v>96</v>
      </c>
      <c r="K34" s="47">
        <v>100</v>
      </c>
      <c r="L34" s="44"/>
    </row>
    <row r="35" s="1" customFormat="1" ht="15.75" customHeight="1" spans="1:12">
      <c r="A35" s="14">
        <v>1</v>
      </c>
      <c r="B35" s="14">
        <v>29</v>
      </c>
      <c r="C35" s="23" t="s">
        <v>68</v>
      </c>
      <c r="D35" s="14" t="s">
        <v>11</v>
      </c>
      <c r="E35" s="21" t="s">
        <v>97</v>
      </c>
      <c r="F35" s="24"/>
      <c r="G35" s="18">
        <v>1700</v>
      </c>
      <c r="H35" s="22" t="s">
        <v>98</v>
      </c>
      <c r="I35" s="49"/>
      <c r="J35" s="46" t="s">
        <v>99</v>
      </c>
      <c r="K35" s="47">
        <v>1700</v>
      </c>
      <c r="L35" s="44"/>
    </row>
    <row r="36" s="1" customFormat="1" ht="15.75" customHeight="1" spans="1:12">
      <c r="A36" s="14">
        <v>3</v>
      </c>
      <c r="B36" s="14">
        <v>3</v>
      </c>
      <c r="C36" s="23" t="s">
        <v>68</v>
      </c>
      <c r="D36" s="14" t="s">
        <v>11</v>
      </c>
      <c r="E36" s="21" t="s">
        <v>100</v>
      </c>
      <c r="F36" s="18"/>
      <c r="G36" s="18">
        <v>1480</v>
      </c>
      <c r="H36" s="22" t="s">
        <v>101</v>
      </c>
      <c r="I36" s="49"/>
      <c r="J36" s="46" t="s">
        <v>102</v>
      </c>
      <c r="K36" s="47">
        <v>1480</v>
      </c>
      <c r="L36" s="44"/>
    </row>
    <row r="37" s="1" customFormat="1" ht="15.75" customHeight="1" spans="1:12">
      <c r="A37" s="14">
        <v>2</v>
      </c>
      <c r="B37" s="14">
        <v>24</v>
      </c>
      <c r="C37" s="23" t="s">
        <v>68</v>
      </c>
      <c r="D37" s="14" t="s">
        <v>11</v>
      </c>
      <c r="E37" s="25" t="s">
        <v>103</v>
      </c>
      <c r="F37" s="24"/>
      <c r="G37" s="18">
        <v>440</v>
      </c>
      <c r="H37" s="22" t="s">
        <v>104</v>
      </c>
      <c r="I37" s="19"/>
      <c r="J37" s="46" t="s">
        <v>105</v>
      </c>
      <c r="K37" s="47">
        <v>440</v>
      </c>
      <c r="L37" s="44"/>
    </row>
    <row r="38" s="1" customFormat="1" ht="15.75" customHeight="1" spans="1:13">
      <c r="A38" s="14">
        <v>3</v>
      </c>
      <c r="B38" s="14">
        <v>6</v>
      </c>
      <c r="C38" s="23" t="s">
        <v>68</v>
      </c>
      <c r="D38" s="14" t="s">
        <v>11</v>
      </c>
      <c r="E38" s="21" t="s">
        <v>106</v>
      </c>
      <c r="F38" s="24"/>
      <c r="G38" s="18">
        <v>800</v>
      </c>
      <c r="H38" s="22" t="s">
        <v>107</v>
      </c>
      <c r="I38" s="19"/>
      <c r="J38" s="46" t="s">
        <v>108</v>
      </c>
      <c r="K38" s="47">
        <v>800</v>
      </c>
      <c r="L38" s="44" t="s">
        <v>109</v>
      </c>
      <c r="M38" s="50"/>
    </row>
    <row r="39" s="1" customFormat="1" ht="15.75" customHeight="1" spans="1:13">
      <c r="A39" s="14">
        <v>3</v>
      </c>
      <c r="B39" s="14">
        <v>6</v>
      </c>
      <c r="C39" s="23" t="s">
        <v>68</v>
      </c>
      <c r="D39" s="14" t="s">
        <v>11</v>
      </c>
      <c r="E39" s="21" t="s">
        <v>110</v>
      </c>
      <c r="F39" s="24"/>
      <c r="G39" s="18">
        <v>200</v>
      </c>
      <c r="H39" s="22" t="s">
        <v>111</v>
      </c>
      <c r="I39" s="41"/>
      <c r="J39" s="46" t="s">
        <v>112</v>
      </c>
      <c r="K39" s="47">
        <v>200</v>
      </c>
      <c r="L39" s="44"/>
      <c r="M39" s="50"/>
    </row>
    <row r="40" s="1" customFormat="1" ht="15.75" customHeight="1" spans="1:13">
      <c r="A40" s="14">
        <v>2</v>
      </c>
      <c r="B40" s="14">
        <v>18</v>
      </c>
      <c r="C40" s="23" t="s">
        <v>68</v>
      </c>
      <c r="D40" s="14" t="s">
        <v>11</v>
      </c>
      <c r="E40" s="21" t="s">
        <v>113</v>
      </c>
      <c r="F40" s="24"/>
      <c r="G40" s="18">
        <v>450</v>
      </c>
      <c r="H40" s="22" t="s">
        <v>114</v>
      </c>
      <c r="I40" s="19"/>
      <c r="J40" s="46" t="s">
        <v>115</v>
      </c>
      <c r="K40" s="47">
        <v>450</v>
      </c>
      <c r="L40" s="44"/>
      <c r="M40" s="50"/>
    </row>
    <row r="41" s="1" customFormat="1" ht="15.75" customHeight="1" spans="1:13">
      <c r="A41" s="14">
        <v>1</v>
      </c>
      <c r="B41" s="14">
        <v>19</v>
      </c>
      <c r="C41" s="23" t="s">
        <v>68</v>
      </c>
      <c r="D41" s="14" t="s">
        <v>11</v>
      </c>
      <c r="E41" s="21" t="s">
        <v>116</v>
      </c>
      <c r="F41" s="24"/>
      <c r="G41" s="18">
        <v>245</v>
      </c>
      <c r="H41" s="22" t="s">
        <v>117</v>
      </c>
      <c r="I41" s="41"/>
      <c r="J41" s="46" t="s">
        <v>64</v>
      </c>
      <c r="K41" s="47">
        <v>245</v>
      </c>
      <c r="L41" s="44" t="s">
        <v>71</v>
      </c>
      <c r="M41" s="51"/>
    </row>
    <row r="42" s="1" customFormat="1" ht="15.75" customHeight="1" spans="1:13">
      <c r="A42" s="14">
        <v>1</v>
      </c>
      <c r="B42" s="14">
        <v>24</v>
      </c>
      <c r="C42" s="23" t="s">
        <v>68</v>
      </c>
      <c r="D42" s="14" t="s">
        <v>11</v>
      </c>
      <c r="E42" s="21" t="s">
        <v>118</v>
      </c>
      <c r="F42" s="24"/>
      <c r="G42" s="18">
        <v>170</v>
      </c>
      <c r="H42" s="22" t="s">
        <v>119</v>
      </c>
      <c r="I42" s="41"/>
      <c r="J42" s="46" t="s">
        <v>120</v>
      </c>
      <c r="K42" s="47">
        <v>170</v>
      </c>
      <c r="L42" s="44"/>
      <c r="M42" s="50"/>
    </row>
    <row r="43" s="1" customFormat="1" ht="15.75" customHeight="1" spans="1:13">
      <c r="A43" s="14">
        <v>12</v>
      </c>
      <c r="B43" s="14">
        <v>20</v>
      </c>
      <c r="C43" s="23" t="s">
        <v>68</v>
      </c>
      <c r="D43" s="14" t="s">
        <v>11</v>
      </c>
      <c r="E43" s="21" t="s">
        <v>121</v>
      </c>
      <c r="F43" s="24"/>
      <c r="G43" s="18">
        <v>16240</v>
      </c>
      <c r="H43" s="22" t="s">
        <v>122</v>
      </c>
      <c r="I43" s="19"/>
      <c r="J43" s="46"/>
      <c r="K43" s="47"/>
      <c r="L43" s="44" t="s">
        <v>50</v>
      </c>
      <c r="M43" s="50"/>
    </row>
    <row r="44" s="1" customFormat="1" ht="15.75" customHeight="1" spans="1:12">
      <c r="A44" s="14">
        <v>1</v>
      </c>
      <c r="B44" s="14">
        <v>9</v>
      </c>
      <c r="C44" s="23" t="s">
        <v>68</v>
      </c>
      <c r="D44" s="14" t="s">
        <v>11</v>
      </c>
      <c r="E44" s="21" t="s">
        <v>123</v>
      </c>
      <c r="F44" s="24"/>
      <c r="G44" s="18">
        <v>900</v>
      </c>
      <c r="H44" s="22" t="s">
        <v>124</v>
      </c>
      <c r="I44" s="41"/>
      <c r="J44" s="46" t="s">
        <v>125</v>
      </c>
      <c r="K44" s="47">
        <v>900</v>
      </c>
      <c r="L44" s="44"/>
    </row>
    <row r="45" s="1" customFormat="1" ht="15.75" customHeight="1" spans="1:12">
      <c r="A45" s="14">
        <v>2</v>
      </c>
      <c r="B45" s="14">
        <v>10</v>
      </c>
      <c r="C45" s="23" t="s">
        <v>68</v>
      </c>
      <c r="D45" s="14" t="s">
        <v>11</v>
      </c>
      <c r="E45" s="21" t="s">
        <v>126</v>
      </c>
      <c r="F45" s="24"/>
      <c r="G45" s="18">
        <v>900</v>
      </c>
      <c r="H45" s="22" t="s">
        <v>127</v>
      </c>
      <c r="I45" s="41"/>
      <c r="J45" s="46" t="s">
        <v>125</v>
      </c>
      <c r="K45" s="47">
        <v>900</v>
      </c>
      <c r="L45" s="44"/>
    </row>
    <row r="46" s="1" customFormat="1" ht="15.75" customHeight="1" spans="1:12">
      <c r="A46" s="14">
        <v>3</v>
      </c>
      <c r="B46" s="14">
        <v>10</v>
      </c>
      <c r="C46" s="23" t="s">
        <v>68</v>
      </c>
      <c r="D46" s="14" t="s">
        <v>11</v>
      </c>
      <c r="E46" s="21" t="s">
        <v>128</v>
      </c>
      <c r="F46" s="24"/>
      <c r="G46" s="18">
        <v>900</v>
      </c>
      <c r="H46" s="22" t="s">
        <v>129</v>
      </c>
      <c r="I46" s="41"/>
      <c r="J46" s="46" t="s">
        <v>125</v>
      </c>
      <c r="K46" s="47">
        <v>900</v>
      </c>
      <c r="L46" s="44"/>
    </row>
    <row r="47" s="1" customFormat="1" ht="15.75" customHeight="1" spans="1:12">
      <c r="A47" s="14">
        <v>3</v>
      </c>
      <c r="B47" s="14">
        <v>5</v>
      </c>
      <c r="C47" s="23" t="s">
        <v>68</v>
      </c>
      <c r="D47" s="14" t="s">
        <v>11</v>
      </c>
      <c r="E47" s="21" t="s">
        <v>130</v>
      </c>
      <c r="F47" s="24"/>
      <c r="G47" s="18">
        <v>150000</v>
      </c>
      <c r="H47" s="22" t="s">
        <v>131</v>
      </c>
      <c r="I47" s="41"/>
      <c r="J47" s="46" t="s">
        <v>132</v>
      </c>
      <c r="K47" s="47">
        <v>150000</v>
      </c>
      <c r="L47" s="44" t="s">
        <v>109</v>
      </c>
    </row>
    <row r="48" s="1" customFormat="1" ht="15.75" customHeight="1" spans="1:12">
      <c r="A48" s="14">
        <v>3</v>
      </c>
      <c r="B48" s="14">
        <v>3</v>
      </c>
      <c r="C48" s="23" t="s">
        <v>68</v>
      </c>
      <c r="D48" s="14" t="s">
        <v>11</v>
      </c>
      <c r="E48" s="21" t="s">
        <v>133</v>
      </c>
      <c r="F48" s="24"/>
      <c r="G48" s="18">
        <v>26736.6</v>
      </c>
      <c r="H48" s="22" t="s">
        <v>134</v>
      </c>
      <c r="I48" s="41"/>
      <c r="J48" s="46" t="s">
        <v>135</v>
      </c>
      <c r="K48" s="47">
        <v>26736.6</v>
      </c>
      <c r="L48" s="44"/>
    </row>
    <row r="49" s="1" customFormat="1" ht="15.75" customHeight="1" spans="1:12">
      <c r="A49" s="14">
        <v>2</v>
      </c>
      <c r="B49" s="14">
        <v>27</v>
      </c>
      <c r="C49" s="23" t="s">
        <v>68</v>
      </c>
      <c r="D49" s="14" t="s">
        <v>11</v>
      </c>
      <c r="E49" s="21" t="s">
        <v>133</v>
      </c>
      <c r="F49" s="24"/>
      <c r="G49" s="18">
        <v>23000</v>
      </c>
      <c r="H49" s="22" t="s">
        <v>136</v>
      </c>
      <c r="I49" s="41"/>
      <c r="J49" s="46" t="s">
        <v>137</v>
      </c>
      <c r="K49" s="47">
        <v>23000</v>
      </c>
      <c r="L49" s="44"/>
    </row>
    <row r="50" s="1" customFormat="1" ht="15.75" customHeight="1" spans="1:12">
      <c r="A50" s="14">
        <v>2</v>
      </c>
      <c r="B50" s="14">
        <v>27</v>
      </c>
      <c r="C50" s="23" t="s">
        <v>68</v>
      </c>
      <c r="D50" s="14" t="s">
        <v>11</v>
      </c>
      <c r="E50" s="21" t="s">
        <v>133</v>
      </c>
      <c r="F50" s="24"/>
      <c r="G50" s="18">
        <v>22000</v>
      </c>
      <c r="H50" s="22" t="s">
        <v>138</v>
      </c>
      <c r="I50" s="41"/>
      <c r="J50" s="46" t="s">
        <v>137</v>
      </c>
      <c r="K50" s="47">
        <v>22000</v>
      </c>
      <c r="L50" s="44"/>
    </row>
    <row r="51" s="1" customFormat="1" ht="15.75" customHeight="1" spans="1:12">
      <c r="A51" s="14">
        <v>2</v>
      </c>
      <c r="B51" s="14">
        <v>27</v>
      </c>
      <c r="C51" s="23" t="s">
        <v>68</v>
      </c>
      <c r="D51" s="14" t="s">
        <v>11</v>
      </c>
      <c r="E51" s="21" t="s">
        <v>133</v>
      </c>
      <c r="F51" s="24"/>
      <c r="G51" s="18">
        <v>21000</v>
      </c>
      <c r="H51" s="22" t="s">
        <v>139</v>
      </c>
      <c r="I51" s="41"/>
      <c r="J51" s="46" t="s">
        <v>137</v>
      </c>
      <c r="K51" s="47">
        <v>21000</v>
      </c>
      <c r="L51" s="44"/>
    </row>
    <row r="52" s="1" customFormat="1" ht="15.75" customHeight="1" spans="1:12">
      <c r="A52" s="14">
        <v>3</v>
      </c>
      <c r="B52" s="14">
        <v>0</v>
      </c>
      <c r="C52" s="23" t="s">
        <v>68</v>
      </c>
      <c r="D52" s="14" t="s">
        <v>11</v>
      </c>
      <c r="E52" s="21" t="s">
        <v>133</v>
      </c>
      <c r="F52" s="24"/>
      <c r="G52" s="18">
        <v>39207.2</v>
      </c>
      <c r="H52" s="22" t="s">
        <v>140</v>
      </c>
      <c r="I52" s="41"/>
      <c r="J52" s="46" t="s">
        <v>137</v>
      </c>
      <c r="K52" s="47">
        <v>39207.2</v>
      </c>
      <c r="L52" s="44"/>
    </row>
    <row r="53" s="1" customFormat="1" ht="18.75" customHeight="1" spans="1:12">
      <c r="A53" s="14"/>
      <c r="B53" s="14"/>
      <c r="C53" s="23"/>
      <c r="D53" s="14"/>
      <c r="E53" s="26"/>
      <c r="F53" s="24"/>
      <c r="G53" s="18"/>
      <c r="H53" s="22"/>
      <c r="I53" s="41"/>
      <c r="J53" s="44"/>
      <c r="K53" s="18"/>
      <c r="L53" s="43"/>
    </row>
    <row r="54" ht="15.75" customHeight="1" spans="1:12">
      <c r="A54" s="27" t="s">
        <v>141</v>
      </c>
      <c r="B54" s="27"/>
      <c r="C54" s="27"/>
      <c r="D54" s="28"/>
      <c r="E54" s="29"/>
      <c r="F54" s="30"/>
      <c r="G54" s="31"/>
      <c r="H54" s="22"/>
      <c r="I54" s="52"/>
      <c r="J54" s="27"/>
      <c r="K54" s="53">
        <f>SUM(K20:K53)</f>
        <v>313024.54</v>
      </c>
      <c r="L54" s="27"/>
    </row>
    <row r="55" ht="15.75" customHeight="1" spans="1:12">
      <c r="A55" s="27" t="s">
        <v>142</v>
      </c>
      <c r="B55" s="27"/>
      <c r="C55" s="27"/>
      <c r="D55">
        <v>1513747.24</v>
      </c>
      <c r="E55" s="29" t="s">
        <v>143</v>
      </c>
      <c r="F55" s="30">
        <f>SUM(F5:F53)</f>
        <v>265762</v>
      </c>
      <c r="G55" s="32" t="s">
        <v>144</v>
      </c>
      <c r="H55" s="33"/>
      <c r="I55" s="53">
        <f>SUM(G18:G53)</f>
        <v>341934.54</v>
      </c>
      <c r="J55" s="54" t="s">
        <v>145</v>
      </c>
      <c r="K55" s="53">
        <f>+D55+F55-I55</f>
        <v>1437574.7</v>
      </c>
      <c r="L55" s="53"/>
    </row>
    <row r="56" ht="15.75" customHeight="1" spans="1:12">
      <c r="A56" s="27" t="s">
        <v>146</v>
      </c>
      <c r="B56" s="27"/>
      <c r="C56" s="27"/>
      <c r="D56" s="27"/>
      <c r="E56" s="27"/>
      <c r="F56" s="27"/>
      <c r="G56" s="27"/>
      <c r="H56" s="27"/>
      <c r="I56" s="55" t="s">
        <v>147</v>
      </c>
      <c r="J56" s="56"/>
      <c r="K56" s="56"/>
      <c r="L56" s="57"/>
    </row>
    <row r="57" ht="15.75" customHeight="1" spans="1:12">
      <c r="A57" s="27" t="s">
        <v>148</v>
      </c>
      <c r="B57" s="27"/>
      <c r="C57" s="27"/>
      <c r="D57" s="27"/>
      <c r="E57" s="27"/>
      <c r="F57" s="27"/>
      <c r="G57" s="27"/>
      <c r="H57" s="27"/>
      <c r="I57" s="58"/>
      <c r="J57" s="59"/>
      <c r="K57" s="59"/>
      <c r="L57" s="60"/>
    </row>
    <row r="58" s="2" customFormat="1" ht="15" customHeight="1" spans="1:12">
      <c r="A58" s="2" t="s">
        <v>149</v>
      </c>
      <c r="C58" s="34"/>
      <c r="E58" s="34"/>
      <c r="F58" s="35"/>
      <c r="G58" s="36"/>
      <c r="H58" s="37"/>
      <c r="I58" s="61"/>
      <c r="J58" s="62"/>
      <c r="K58" s="62"/>
      <c r="L58" s="62"/>
    </row>
  </sheetData>
  <mergeCells count="16">
    <mergeCell ref="A1:L1"/>
    <mergeCell ref="J2:K2"/>
    <mergeCell ref="A3:B3"/>
    <mergeCell ref="F3:G3"/>
    <mergeCell ref="H3:K3"/>
    <mergeCell ref="A54:C54"/>
    <mergeCell ref="A55:C55"/>
    <mergeCell ref="G55:H55"/>
    <mergeCell ref="A56:C56"/>
    <mergeCell ref="D56:H56"/>
    <mergeCell ref="A57:C57"/>
    <mergeCell ref="D57:H57"/>
    <mergeCell ref="C3:C4"/>
    <mergeCell ref="E3:E4"/>
    <mergeCell ref="L3:L4"/>
    <mergeCell ref="I56:L57"/>
  </mergeCells>
  <pageMargins left="0.15748031496063" right="0.15748031496063" top="0.47244094488189" bottom="0.511811023622047" header="0.236220472440945" footer="0.19685039370078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2019-04-17T01:51:00Z</dcterms:created>
  <cp:lastPrinted>2025-03-12T09:01:00Z</cp:lastPrinted>
  <dcterms:modified xsi:type="dcterms:W3CDTF">2025-05-21T09:43:10Z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F0E2D6B86C6E46E99F77DD37754351FF_12</vt:lpwstr>
  </property>
  <property fmtid="{D5CDD505-2E9C-101B-9397-08002B2CF9AE}" pid="3" name="KSOProductBuildVer">
    <vt:lpwstr>2052-12.1.0.20784</vt:lpwstr>
  </property>
</Properties>
</file>