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Sheet1!$A$1:$K$39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<sst xmlns="http://schemas.openxmlformats.org/spreadsheetml/2006/main" count="135" uniqueCount="78">
  <si>
    <t>村级财务报账一览表</t>
  </si>
  <si>
    <t>村（居委会）名称:龙泉村委会</t>
  </si>
  <si>
    <t>2025.5.11</t>
  </si>
  <si>
    <t>原始凭证</t>
  </si>
  <si>
    <t>项目名称</t>
  </si>
  <si>
    <t>结算方式</t>
  </si>
  <si>
    <t>摘    要</t>
  </si>
  <si>
    <t>报账金额</t>
  </si>
  <si>
    <t>资金直达收款方信息</t>
  </si>
  <si>
    <t>备注</t>
  </si>
  <si>
    <t>月</t>
  </si>
  <si>
    <t>日</t>
  </si>
  <si>
    <t>转账</t>
  </si>
  <si>
    <t>收入金额</t>
  </si>
  <si>
    <t>付出金额</t>
  </si>
  <si>
    <t>编 码</t>
  </si>
  <si>
    <t>全称(姓名或单位)</t>
  </si>
  <si>
    <t>金 额</t>
  </si>
  <si>
    <t>经营性收入</t>
  </si>
  <si>
    <t>胡正华交周立春公墓维护管理费</t>
  </si>
  <si>
    <t>刘学兵交刘从贵公墓维护管理费</t>
  </si>
  <si>
    <t>内部往来</t>
  </si>
  <si>
    <t>六组刘爱明暂交往来款编号
（11301078）、原编号：060007</t>
  </si>
  <si>
    <t>补助收入</t>
  </si>
  <si>
    <t>均川自然资源和规划所拨2024年变更及年度变更以外耕地流出整改资金</t>
  </si>
  <si>
    <t>镇农业农村服务中心拨古树名木资金</t>
  </si>
  <si>
    <t>镇政府拨付公墓提档升级改造资金</t>
  </si>
  <si>
    <t>镇政府拨付公墓占用林地返款</t>
  </si>
  <si>
    <t>镇政府拨村干部1-4月份工资</t>
  </si>
  <si>
    <t>管理费支出</t>
  </si>
  <si>
    <t>付村干部2025年度1-4月份工资</t>
  </si>
  <si>
    <t>已付</t>
  </si>
  <si>
    <t>付高波2024年度考核工资</t>
  </si>
  <si>
    <t>高波</t>
  </si>
  <si>
    <t>付龚玉珍2024年度考核工资</t>
  </si>
  <si>
    <t>龚玉珍</t>
  </si>
  <si>
    <t>付刘兵2024年度考核工资</t>
  </si>
  <si>
    <t>刘兵</t>
  </si>
  <si>
    <t>付宋梦杰2024年度考核工资</t>
  </si>
  <si>
    <t>宋梦杰</t>
  </si>
  <si>
    <t>付龚玉珍垫付村委会电费1-4月份4据</t>
  </si>
  <si>
    <t>付龚玉珍垫付村委会2号电费12-4月份5据</t>
  </si>
  <si>
    <t>付龚玉珍垫付村委会3号电费12-4月份5据</t>
  </si>
  <si>
    <t>龚玉珍垫付村委会网线通信服务费</t>
  </si>
  <si>
    <t>付龚玉珍垫付习近平关于加强党的
作风建设论述摘编</t>
  </si>
  <si>
    <t>其它支出</t>
  </si>
  <si>
    <t>付龚玉珍垫付村森林防火灭火器加油</t>
  </si>
  <si>
    <t>付张振江截止4月18日村垃圾车加油3据</t>
  </si>
  <si>
    <t>张振江</t>
  </si>
  <si>
    <t>付龚玉珍垫付村伙房煤气款</t>
  </si>
  <si>
    <t>付村级绿化养护管理费</t>
  </si>
  <si>
    <t>随县川南绿润苗木种植专业合作社</t>
  </si>
  <si>
    <t>付森林植被恢复费</t>
  </si>
  <si>
    <t>付均川林业管理站森林扑火费用</t>
  </si>
  <si>
    <t>付清廉村居宣传栏</t>
  </si>
  <si>
    <t>随州市曾都区汇云图文工作室</t>
  </si>
  <si>
    <t>建行、香江</t>
  </si>
  <si>
    <t>固定资产</t>
  </si>
  <si>
    <t>村购电脑一台</t>
  </si>
  <si>
    <t>曾路遥</t>
  </si>
  <si>
    <t>短期借款</t>
  </si>
  <si>
    <t>还吴光军原短期借款(原编号170012)现编号（</t>
  </si>
  <si>
    <t>吴光军</t>
  </si>
  <si>
    <t>应付款</t>
  </si>
  <si>
    <t>还张绍军十四组应付款（原编号
44004）现编号（21102076）</t>
  </si>
  <si>
    <t>杨菊芳</t>
  </si>
  <si>
    <t>夫妻</t>
  </si>
  <si>
    <t>合   计</t>
  </si>
  <si>
    <t>上期余额</t>
  </si>
  <si>
    <t>483394.26</t>
  </si>
  <si>
    <t>本期借方发生额：</t>
  </si>
  <si>
    <t>本期贷方发生额：</t>
  </si>
  <si>
    <t>本期余额</t>
  </si>
  <si>
    <t>452185.41</t>
  </si>
  <si>
    <t>报账员：龚玉珍</t>
  </si>
  <si>
    <t>代理记账员</t>
  </si>
  <si>
    <t>注:一览表及其所有支持票据应真实、合法，并承担因其不真实、不合法而引起的报账责任。</t>
  </si>
  <si>
    <t>补收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</si>
</sst>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sz val="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>
      <alignment vertical="center"/>
    </xf>
    <xf numFmtId="49" fontId="0" fillId="2" borderId="0" xfId="0" applyNumberFormat="1" applyFill="1">
      <alignment vertical="center"/>
    </xf>
    <xf numFmtId="0" fontId="2" fillId="2" borderId="0" xfId="51" applyFont="1" applyFill="1" applyAlignment="1">
      <alignment horizontal="center" vertical="center"/>
    </xf>
    <xf numFmtId="0" fontId="3" fillId="2" borderId="1" xfId="51" applyFont="1" applyFill="1" applyBorder="1" applyAlignment="1">
      <alignment horizontal="left" vertical="center"/>
    </xf>
    <xf numFmtId="0" fontId="3" fillId="2" borderId="1" xfId="51" applyFont="1" applyFill="1" applyBorder="1" applyAlignment="1">
      <alignment horizontal="center" vertical="center"/>
    </xf>
    <xf numFmtId="0" fontId="4" fillId="2" borderId="2" xfId="5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/>
    </xf>
    <xf numFmtId="176" fontId="4" fillId="2" borderId="2" xfId="51" applyNumberFormat="1" applyFont="1" applyFill="1" applyBorder="1" applyAlignment="1">
      <alignment horizontal="center" vertical="center"/>
    </xf>
    <xf numFmtId="49" fontId="4" fillId="2" borderId="2" xfId="51" applyNumberFormat="1" applyFont="1" applyFill="1" applyBorder="1" applyAlignment="1" applyProtection="1">
      <alignment horizontal="center" vertical="center"/>
      <protection hidden="1"/>
    </xf>
    <xf numFmtId="0" fontId="5" fillId="2" borderId="2" xfId="51" applyFont="1" applyFill="1" applyBorder="1" applyAlignment="1">
      <alignment horizontal="center" vertical="center"/>
    </xf>
    <xf numFmtId="0" fontId="5" fillId="2" borderId="2" xfId="51" applyFont="1" applyFill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49" fontId="4" fillId="2" borderId="2" xfId="51" applyNumberFormat="1" applyFont="1" applyFill="1" applyBorder="1" applyAlignment="1">
      <alignment horizontal="center" vertical="center"/>
    </xf>
    <xf numFmtId="0" fontId="4" fillId="2" borderId="0" xfId="51" applyFont="1" applyFill="1" applyAlignment="1">
      <alignment horizontal="center" vertical="center"/>
    </xf>
    <xf numFmtId="0" fontId="0" fillId="2" borderId="0" xfId="0" applyFill="1" applyBorder="1">
      <alignment vertical="center"/>
    </xf>
    <xf numFmtId="176" fontId="4" fillId="2" borderId="0" xfId="51" applyNumberFormat="1" applyFont="1" applyFill="1" applyBorder="1" applyAlignment="1">
      <alignment horizontal="center" vertical="center"/>
    </xf>
    <xf numFmtId="176" fontId="4" fillId="2" borderId="0" xfId="51" applyNumberFormat="1" applyFont="1" applyFill="1" applyAlignment="1">
      <alignment horizontal="center" vertical="center"/>
    </xf>
    <xf numFmtId="0" fontId="6" fillId="0" borderId="2" xfId="51" applyFont="1" applyFill="1" applyBorder="1" applyAlignment="1" applyProtection="1">
      <alignment horizontal="center" vertical="center"/>
      <protection locked="0"/>
    </xf>
    <xf numFmtId="0" fontId="7" fillId="2" borderId="2" xfId="5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/>
    </xf>
    <xf numFmtId="0" fontId="6" fillId="2" borderId="2" xfId="51" applyFont="1" applyFill="1" applyBorder="1" applyAlignment="1">
      <alignment horizontal="center" vertical="center"/>
    </xf>
    <xf numFmtId="0" fontId="4" fillId="0" borderId="2" xfId="5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10"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4" tint="0.6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</dxfs>
  <tableStyles count="1" defaultTableStyle="TableStyleMedium9" defaultPivotStyle="PivotStyleLight16">
    <tableStyle name="中色系标题行镶边行表格样式_676304" count="10" xr9:uid="{D4BE1C75-AA4B-4B73-B936-D40B42BCE3FD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secondRowStripe" dxfId="4"/>
      <tableStyleElement type="firstColumnStripe" dxfId="3"/>
      <tableStyleElement type="secondColumnStripe" dxfId="2"/>
      <tableStyleElement type="firstTotalCell" dxfId="1"/>
      <tableStyleElement type="lastTotalCell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zoomScale="110" zoomScaleNormal="110" workbookViewId="0">
      <pane ySplit="4" topLeftCell="A5" activePane="bottomLeft" state="frozen"/>
      <selection/>
      <selection pane="bottomLeft" activeCell="N8" sqref="N8"/>
    </sheetView>
  </sheetViews>
  <sheetFormatPr defaultColWidth="9" defaultRowHeight="18.75" customHeight="1"/>
  <cols>
    <col min="1" max="1" width="3.625" style="1" customWidth="1"/>
    <col min="2" max="2" width="3.125" style="1" customWidth="1"/>
    <col min="3" max="3" width="8" style="1" customWidth="1"/>
    <col min="4" max="4" width="10.125" style="1" customWidth="1"/>
    <col min="5" max="5" width="24.375" style="2" customWidth="1"/>
    <col min="6" max="6" width="9.375" style="1" customWidth="1"/>
    <col min="7" max="7" width="12.75" style="3" customWidth="1"/>
    <col min="8" max="8" width="5.625" style="4" customWidth="1"/>
    <col min="9" max="9" width="16" style="1" customWidth="1"/>
    <col min="10" max="10" width="9.25" style="1" customWidth="1"/>
    <col min="11" max="11" width="8.625" style="1" customWidth="1"/>
    <col min="12" max="16384" width="9" style="1"/>
  </cols>
  <sheetData>
    <row r="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7"/>
      <c r="M1" s="17"/>
      <c r="N1" s="17"/>
    </row>
    <row r="2" customHeight="1" spans="1:14">
      <c r="A2" s="6" t="s">
        <v>1</v>
      </c>
      <c r="B2" s="6"/>
      <c r="C2" s="6"/>
      <c r="D2" s="6"/>
      <c r="E2" s="7"/>
      <c r="F2" s="7" t="s">
        <v>2</v>
      </c>
      <c r="G2" s="7"/>
      <c r="H2" s="7"/>
      <c r="I2" s="7"/>
      <c r="J2" s="7"/>
      <c r="K2" s="7"/>
      <c r="L2" s="17"/>
      <c r="M2" s="18"/>
      <c r="N2" s="17"/>
    </row>
    <row r="3" ht="15" customHeight="1" spans="1:14">
      <c r="A3" s="8" t="s">
        <v>3</v>
      </c>
      <c r="B3" s="8"/>
      <c r="C3" s="9" t="s">
        <v>4</v>
      </c>
      <c r="D3" s="9" t="s">
        <v>5</v>
      </c>
      <c r="E3" s="9" t="s">
        <v>6</v>
      </c>
      <c r="F3" s="10" t="s">
        <v>7</v>
      </c>
      <c r="G3" s="10"/>
      <c r="H3" s="9" t="s">
        <v>8</v>
      </c>
      <c r="I3" s="9"/>
      <c r="J3" s="9"/>
      <c r="K3" s="9" t="s">
        <v>9</v>
      </c>
      <c r="L3" s="17"/>
      <c r="M3" s="18"/>
      <c r="N3" s="17"/>
    </row>
    <row r="4" ht="24.75" customHeight="1" spans="1:14">
      <c r="A4" s="8" t="s">
        <v>10</v>
      </c>
      <c r="B4" s="8" t="s">
        <v>11</v>
      </c>
      <c r="C4" s="9"/>
      <c r="D4" s="9" t="s">
        <v>12</v>
      </c>
      <c r="E4" s="9"/>
      <c r="F4" s="10" t="s">
        <v>13</v>
      </c>
      <c r="G4" s="10" t="s">
        <v>14</v>
      </c>
      <c r="H4" s="11" t="s">
        <v>15</v>
      </c>
      <c r="I4" s="8" t="s">
        <v>16</v>
      </c>
      <c r="J4" s="9" t="s">
        <v>17</v>
      </c>
      <c r="K4" s="9"/>
      <c r="L4" s="17"/>
      <c r="M4" s="18"/>
      <c r="N4" s="17"/>
    </row>
    <row r="5" ht="19" customHeight="1" spans="1:14">
      <c r="A5" s="8">
        <v>3</v>
      </c>
      <c r="B5" s="8">
        <v>26</v>
      </c>
      <c r="C5" s="9" t="s">
        <v>18</v>
      </c>
      <c r="D5" s="9" t="s">
        <v>12</v>
      </c>
      <c r="E5" s="9" t="s">
        <v>19</v>
      </c>
      <c r="F5" s="10">
        <v>2600</v>
      </c>
      <c r="G5" s="10"/>
      <c r="H5" s="11"/>
      <c r="I5" s="8"/>
      <c r="J5" s="9"/>
      <c r="K5" s="9"/>
      <c r="L5" s="17"/>
      <c r="M5" s="18"/>
      <c r="N5" s="17"/>
    </row>
    <row r="6" ht="19" customHeight="1" spans="1:14">
      <c r="A6" s="8">
        <v>4</v>
      </c>
      <c r="B6" s="8">
        <v>17</v>
      </c>
      <c r="C6" s="9" t="s">
        <v>18</v>
      </c>
      <c r="D6" s="9" t="s">
        <v>12</v>
      </c>
      <c r="E6" s="9" t="s">
        <v>20</v>
      </c>
      <c r="F6" s="10">
        <v>1600</v>
      </c>
      <c r="G6" s="10"/>
      <c r="H6" s="11"/>
      <c r="I6" s="8"/>
      <c r="J6" s="9"/>
      <c r="K6" s="9"/>
      <c r="L6" s="17"/>
      <c r="M6" s="18"/>
      <c r="N6" s="17"/>
    </row>
    <row r="7" ht="19" customHeight="1" spans="1:14">
      <c r="A7" s="8">
        <v>5</v>
      </c>
      <c r="B7" s="8">
        <v>7</v>
      </c>
      <c r="C7" s="9" t="s">
        <v>21</v>
      </c>
      <c r="D7" s="9" t="s">
        <v>12</v>
      </c>
      <c r="E7" s="8" t="s">
        <v>22</v>
      </c>
      <c r="F7" s="10">
        <v>2586.33</v>
      </c>
      <c r="G7" s="10"/>
      <c r="H7" s="11"/>
      <c r="I7" s="8"/>
      <c r="J7" s="9"/>
      <c r="K7" s="9"/>
      <c r="L7" s="17"/>
      <c r="M7" s="18"/>
      <c r="N7" s="17"/>
    </row>
    <row r="8" ht="19" customHeight="1" spans="1:14">
      <c r="A8" s="8">
        <v>2</v>
      </c>
      <c r="B8" s="8">
        <v>19</v>
      </c>
      <c r="C8" s="9" t="s">
        <v>23</v>
      </c>
      <c r="D8" s="9" t="s">
        <v>12</v>
      </c>
      <c r="E8" s="8" t="s">
        <v>24</v>
      </c>
      <c r="F8" s="10">
        <v>13684</v>
      </c>
      <c r="G8" s="10"/>
      <c r="H8" s="11"/>
      <c r="I8" s="8"/>
      <c r="J8" s="9"/>
      <c r="K8" s="9"/>
      <c r="L8" s="17"/>
      <c r="M8" s="18"/>
      <c r="N8" s="17"/>
    </row>
    <row r="9" ht="19" customHeight="1" spans="1:14">
      <c r="A9" s="8">
        <v>3</v>
      </c>
      <c r="B9" s="8">
        <v>3</v>
      </c>
      <c r="C9" s="9" t="s">
        <v>23</v>
      </c>
      <c r="D9" s="9" t="s">
        <v>12</v>
      </c>
      <c r="E9" s="9" t="s">
        <v>25</v>
      </c>
      <c r="F9" s="10">
        <v>300</v>
      </c>
      <c r="G9" s="10"/>
      <c r="H9" s="11"/>
      <c r="I9" s="8"/>
      <c r="J9" s="9"/>
      <c r="K9" s="9"/>
      <c r="L9" s="17"/>
      <c r="M9" s="18"/>
      <c r="N9" s="17"/>
    </row>
    <row r="10" ht="19" customHeight="1" spans="1:13">
      <c r="A10" s="8">
        <v>4</v>
      </c>
      <c r="B10" s="8">
        <v>17</v>
      </c>
      <c r="C10" s="9" t="s">
        <v>23</v>
      </c>
      <c r="D10" s="9" t="s">
        <v>12</v>
      </c>
      <c r="E10" s="9" t="s">
        <v>26</v>
      </c>
      <c r="F10" s="10">
        <v>2000</v>
      </c>
      <c r="G10" s="10"/>
      <c r="H10" s="11"/>
      <c r="I10" s="8"/>
      <c r="J10" s="9"/>
      <c r="K10" s="9"/>
      <c r="M10" s="19"/>
    </row>
    <row r="11" ht="19" customHeight="1" spans="1:13">
      <c r="A11" s="8">
        <v>4</v>
      </c>
      <c r="B11" s="8">
        <v>17</v>
      </c>
      <c r="C11" s="9" t="s">
        <v>23</v>
      </c>
      <c r="D11" s="9" t="s">
        <v>12</v>
      </c>
      <c r="E11" s="9" t="s">
        <v>27</v>
      </c>
      <c r="F11" s="10">
        <v>4430</v>
      </c>
      <c r="G11" s="10"/>
      <c r="H11" s="11"/>
      <c r="I11" s="8"/>
      <c r="J11" s="9"/>
      <c r="K11" s="9"/>
      <c r="M11" s="19"/>
    </row>
    <row r="12" ht="19" customHeight="1" spans="1:13">
      <c r="A12" s="8">
        <v>4</v>
      </c>
      <c r="B12" s="8">
        <v>24</v>
      </c>
      <c r="C12" s="9" t="s">
        <v>23</v>
      </c>
      <c r="D12" s="9" t="s">
        <v>12</v>
      </c>
      <c r="E12" s="9" t="s">
        <v>28</v>
      </c>
      <c r="F12" s="10">
        <v>41332</v>
      </c>
      <c r="G12" s="10"/>
      <c r="H12" s="11"/>
      <c r="I12" s="8"/>
      <c r="J12" s="9"/>
      <c r="K12" s="9"/>
      <c r="M12" s="19"/>
    </row>
    <row r="13" s="1" customFormat="1" ht="19" customHeight="1" spans="1:13">
      <c r="A13" s="8">
        <v>4</v>
      </c>
      <c r="B13" s="8">
        <v>25</v>
      </c>
      <c r="C13" s="9" t="s">
        <v>29</v>
      </c>
      <c r="D13" s="9" t="s">
        <v>12</v>
      </c>
      <c r="E13" s="9" t="s">
        <v>30</v>
      </c>
      <c r="F13" s="10"/>
      <c r="G13" s="10">
        <v>41332</v>
      </c>
      <c r="H13" s="11"/>
      <c r="I13" s="8"/>
      <c r="J13" s="10"/>
      <c r="K13" s="9" t="s">
        <v>31</v>
      </c>
      <c r="M13" s="19"/>
    </row>
    <row r="14" customHeight="1" spans="1:11">
      <c r="A14" s="8">
        <v>4</v>
      </c>
      <c r="B14" s="8">
        <v>25</v>
      </c>
      <c r="C14" s="9" t="s">
        <v>29</v>
      </c>
      <c r="D14" s="9" t="s">
        <v>12</v>
      </c>
      <c r="E14" s="12" t="s">
        <v>32</v>
      </c>
      <c r="F14" s="10"/>
      <c r="G14" s="10">
        <v>4390</v>
      </c>
      <c r="H14" s="11"/>
      <c r="I14" s="20" t="s">
        <v>33</v>
      </c>
      <c r="J14" s="10">
        <v>4390</v>
      </c>
      <c r="K14" s="21"/>
    </row>
    <row r="15" customHeight="1" spans="1:11">
      <c r="A15" s="8">
        <v>4</v>
      </c>
      <c r="B15" s="8">
        <v>25</v>
      </c>
      <c r="C15" s="9" t="s">
        <v>29</v>
      </c>
      <c r="D15" s="9" t="s">
        <v>12</v>
      </c>
      <c r="E15" s="12" t="s">
        <v>34</v>
      </c>
      <c r="F15" s="10"/>
      <c r="G15" s="10">
        <v>5255</v>
      </c>
      <c r="H15" s="11"/>
      <c r="I15" s="22" t="s">
        <v>35</v>
      </c>
      <c r="J15" s="10">
        <v>5255</v>
      </c>
      <c r="K15" s="21"/>
    </row>
    <row r="16" customHeight="1" spans="1:11">
      <c r="A16" s="8">
        <v>4</v>
      </c>
      <c r="B16" s="8">
        <v>25</v>
      </c>
      <c r="C16" s="9" t="s">
        <v>29</v>
      </c>
      <c r="D16" s="9" t="s">
        <v>12</v>
      </c>
      <c r="E16" s="12" t="s">
        <v>36</v>
      </c>
      <c r="F16" s="10"/>
      <c r="G16" s="10">
        <v>4550</v>
      </c>
      <c r="H16" s="11"/>
      <c r="I16" s="23" t="s">
        <v>37</v>
      </c>
      <c r="J16" s="10">
        <v>4550</v>
      </c>
      <c r="K16" s="21"/>
    </row>
    <row r="17" customHeight="1" spans="1:11">
      <c r="A17" s="8">
        <v>4</v>
      </c>
      <c r="B17" s="8">
        <v>25</v>
      </c>
      <c r="C17" s="9" t="s">
        <v>29</v>
      </c>
      <c r="D17" s="9" t="s">
        <v>12</v>
      </c>
      <c r="E17" s="12" t="s">
        <v>38</v>
      </c>
      <c r="F17" s="10"/>
      <c r="G17" s="10">
        <v>4505</v>
      </c>
      <c r="H17" s="11"/>
      <c r="I17" s="24" t="s">
        <v>39</v>
      </c>
      <c r="J17" s="10">
        <v>4505</v>
      </c>
      <c r="K17" s="13"/>
    </row>
    <row r="18" customHeight="1" spans="1:11">
      <c r="A18" s="8">
        <v>4</v>
      </c>
      <c r="B18" s="8">
        <v>9</v>
      </c>
      <c r="C18" s="9" t="s">
        <v>29</v>
      </c>
      <c r="D18" s="9" t="s">
        <v>12</v>
      </c>
      <c r="E18" s="12" t="s">
        <v>40</v>
      </c>
      <c r="F18" s="10"/>
      <c r="G18" s="10">
        <v>2479.77</v>
      </c>
      <c r="H18" s="11"/>
      <c r="I18" s="22" t="s">
        <v>35</v>
      </c>
      <c r="J18" s="10">
        <v>2479.77</v>
      </c>
      <c r="K18" s="13"/>
    </row>
    <row r="19" customHeight="1" spans="1:11">
      <c r="A19" s="8">
        <v>4</v>
      </c>
      <c r="B19" s="8">
        <v>9</v>
      </c>
      <c r="C19" s="9" t="s">
        <v>29</v>
      </c>
      <c r="D19" s="9" t="s">
        <v>12</v>
      </c>
      <c r="E19" s="12" t="s">
        <v>41</v>
      </c>
      <c r="F19" s="10"/>
      <c r="G19" s="10">
        <v>370.5</v>
      </c>
      <c r="H19" s="11"/>
      <c r="I19" s="22" t="s">
        <v>35</v>
      </c>
      <c r="J19" s="10">
        <v>370.5</v>
      </c>
      <c r="K19" s="13"/>
    </row>
    <row r="20" customHeight="1" spans="1:11">
      <c r="A20" s="8">
        <v>4</v>
      </c>
      <c r="B20" s="8">
        <v>9</v>
      </c>
      <c r="C20" s="9" t="s">
        <v>29</v>
      </c>
      <c r="D20" s="9" t="s">
        <v>12</v>
      </c>
      <c r="E20" s="12" t="s">
        <v>42</v>
      </c>
      <c r="F20" s="10"/>
      <c r="G20" s="10">
        <v>390.04</v>
      </c>
      <c r="H20" s="11"/>
      <c r="I20" s="22" t="s">
        <v>35</v>
      </c>
      <c r="J20" s="10">
        <v>390.04</v>
      </c>
      <c r="K20" s="13"/>
    </row>
    <row r="21" customHeight="1" spans="1:11">
      <c r="A21" s="8">
        <v>2</v>
      </c>
      <c r="B21" s="8">
        <v>10</v>
      </c>
      <c r="C21" s="9" t="s">
        <v>29</v>
      </c>
      <c r="D21" s="9" t="s">
        <v>12</v>
      </c>
      <c r="E21" s="12" t="s">
        <v>43</v>
      </c>
      <c r="F21" s="10"/>
      <c r="G21" s="10">
        <v>840</v>
      </c>
      <c r="H21" s="11"/>
      <c r="I21" s="22" t="s">
        <v>35</v>
      </c>
      <c r="J21" s="12">
        <v>840</v>
      </c>
      <c r="K21" s="13"/>
    </row>
    <row r="22" customHeight="1" spans="1:11">
      <c r="A22" s="8">
        <v>4</v>
      </c>
      <c r="B22" s="8">
        <v>18</v>
      </c>
      <c r="C22" s="9" t="s">
        <v>29</v>
      </c>
      <c r="D22" s="9" t="s">
        <v>12</v>
      </c>
      <c r="E22" s="13" t="s">
        <v>44</v>
      </c>
      <c r="F22" s="10"/>
      <c r="G22" s="10">
        <v>225</v>
      </c>
      <c r="H22" s="11"/>
      <c r="I22" s="22" t="s">
        <v>35</v>
      </c>
      <c r="J22" s="10">
        <v>225</v>
      </c>
      <c r="K22" s="21"/>
    </row>
    <row r="23" customHeight="1" spans="1:11">
      <c r="A23" s="8">
        <v>3</v>
      </c>
      <c r="B23" s="8">
        <v>21</v>
      </c>
      <c r="C23" s="9" t="s">
        <v>45</v>
      </c>
      <c r="D23" s="9" t="s">
        <v>12</v>
      </c>
      <c r="E23" s="12" t="s">
        <v>46</v>
      </c>
      <c r="F23" s="10"/>
      <c r="G23" s="10">
        <v>60</v>
      </c>
      <c r="H23" s="11"/>
      <c r="I23" s="22" t="s">
        <v>35</v>
      </c>
      <c r="J23" s="10">
        <v>60</v>
      </c>
      <c r="K23" s="21"/>
    </row>
    <row r="24" customHeight="1" spans="1:11">
      <c r="A24" s="8">
        <v>4</v>
      </c>
      <c r="B24" s="8">
        <v>18</v>
      </c>
      <c r="C24" s="9" t="s">
        <v>45</v>
      </c>
      <c r="D24" s="9" t="s">
        <v>12</v>
      </c>
      <c r="E24" s="12" t="s">
        <v>47</v>
      </c>
      <c r="F24" s="10"/>
      <c r="G24" s="10">
        <v>660</v>
      </c>
      <c r="H24" s="11"/>
      <c r="I24" s="20" t="s">
        <v>48</v>
      </c>
      <c r="J24" s="10">
        <v>660</v>
      </c>
      <c r="K24" s="21"/>
    </row>
    <row r="25" customHeight="1" spans="1:11">
      <c r="A25" s="8">
        <v>4</v>
      </c>
      <c r="B25" s="8">
        <v>22</v>
      </c>
      <c r="C25" s="9" t="s">
        <v>45</v>
      </c>
      <c r="D25" s="9" t="s">
        <v>12</v>
      </c>
      <c r="E25" s="14" t="s">
        <v>49</v>
      </c>
      <c r="F25" s="10"/>
      <c r="G25" s="10">
        <v>250</v>
      </c>
      <c r="H25" s="11"/>
      <c r="I25" s="22" t="s">
        <v>35</v>
      </c>
      <c r="J25" s="10">
        <v>250</v>
      </c>
      <c r="K25" s="21"/>
    </row>
    <row r="26" customHeight="1" spans="1:11">
      <c r="A26" s="8">
        <v>4</v>
      </c>
      <c r="B26" s="8">
        <v>7</v>
      </c>
      <c r="C26" s="9" t="s">
        <v>45</v>
      </c>
      <c r="D26" s="9" t="s">
        <v>12</v>
      </c>
      <c r="E26" s="12" t="s">
        <v>50</v>
      </c>
      <c r="F26" s="10"/>
      <c r="G26" s="10">
        <v>18000</v>
      </c>
      <c r="H26" s="11"/>
      <c r="I26" s="15" t="s">
        <v>51</v>
      </c>
      <c r="J26" s="10">
        <v>18000</v>
      </c>
      <c r="K26" s="23"/>
    </row>
    <row r="27" customHeight="1" spans="1:11">
      <c r="A27" s="8">
        <v>12</v>
      </c>
      <c r="B27" s="8">
        <v>20</v>
      </c>
      <c r="C27" s="9" t="s">
        <v>45</v>
      </c>
      <c r="D27" s="9" t="s">
        <v>12</v>
      </c>
      <c r="E27" s="12" t="s">
        <v>52</v>
      </c>
      <c r="F27" s="10"/>
      <c r="G27" s="10">
        <v>5380</v>
      </c>
      <c r="H27" s="11"/>
      <c r="I27" s="23"/>
      <c r="J27" s="10"/>
      <c r="K27" s="23" t="s">
        <v>31</v>
      </c>
    </row>
    <row r="28" customHeight="1" spans="1:11">
      <c r="A28" s="8">
        <v>4</v>
      </c>
      <c r="B28" s="8">
        <v>25</v>
      </c>
      <c r="C28" s="9" t="s">
        <v>45</v>
      </c>
      <c r="D28" s="9" t="s">
        <v>12</v>
      </c>
      <c r="E28" s="12" t="s">
        <v>53</v>
      </c>
      <c r="F28" s="10"/>
      <c r="G28" s="10">
        <v>4122</v>
      </c>
      <c r="H28" s="11"/>
      <c r="I28" s="15"/>
      <c r="J28" s="10"/>
      <c r="K28" s="23" t="s">
        <v>31</v>
      </c>
    </row>
    <row r="29" customHeight="1" spans="1:11">
      <c r="A29" s="8">
        <v>5</v>
      </c>
      <c r="B29" s="8">
        <v>9</v>
      </c>
      <c r="C29" s="9" t="s">
        <v>45</v>
      </c>
      <c r="D29" s="9" t="s">
        <v>12</v>
      </c>
      <c r="E29" s="12" t="s">
        <v>54</v>
      </c>
      <c r="F29" s="10"/>
      <c r="G29" s="10">
        <v>2082.4</v>
      </c>
      <c r="H29" s="11"/>
      <c r="I29" s="24" t="s">
        <v>55</v>
      </c>
      <c r="J29" s="10">
        <v>2082.4</v>
      </c>
      <c r="K29" s="24" t="s">
        <v>56</v>
      </c>
    </row>
    <row r="30" customHeight="1" spans="1:11">
      <c r="A30" s="8">
        <v>3</v>
      </c>
      <c r="B30" s="8">
        <v>20</v>
      </c>
      <c r="C30" s="9" t="s">
        <v>57</v>
      </c>
      <c r="D30" s="9" t="s">
        <v>12</v>
      </c>
      <c r="E30" s="12" t="s">
        <v>58</v>
      </c>
      <c r="F30" s="10"/>
      <c r="G30" s="10">
        <v>2600</v>
      </c>
      <c r="H30" s="11"/>
      <c r="I30" s="23" t="s">
        <v>59</v>
      </c>
      <c r="J30" s="10">
        <v>2600</v>
      </c>
      <c r="K30" s="13"/>
    </row>
    <row r="31" customHeight="1" spans="1:11">
      <c r="A31" s="8">
        <v>4</v>
      </c>
      <c r="B31" s="8">
        <v>25</v>
      </c>
      <c r="C31" s="9" t="s">
        <v>60</v>
      </c>
      <c r="D31" s="9" t="s">
        <v>12</v>
      </c>
      <c r="E31" s="12" t="s">
        <v>61</v>
      </c>
      <c r="F31" s="10"/>
      <c r="G31" s="10">
        <v>1305.96</v>
      </c>
      <c r="H31" s="11"/>
      <c r="I31" s="22" t="s">
        <v>62</v>
      </c>
      <c r="J31" s="10">
        <v>1305.96</v>
      </c>
      <c r="K31" s="21"/>
    </row>
    <row r="32" customHeight="1" spans="1:11">
      <c r="A32" s="9">
        <v>4</v>
      </c>
      <c r="B32" s="9">
        <v>25</v>
      </c>
      <c r="C32" s="9" t="s">
        <v>63</v>
      </c>
      <c r="D32" s="9" t="s">
        <v>12</v>
      </c>
      <c r="E32" s="13" t="s">
        <v>64</v>
      </c>
      <c r="F32" s="10"/>
      <c r="G32" s="10">
        <v>943.51</v>
      </c>
      <c r="H32" s="11"/>
      <c r="I32" s="23" t="s">
        <v>65</v>
      </c>
      <c r="J32" s="10">
        <v>943.51</v>
      </c>
      <c r="K32" s="21" t="s">
        <v>66</v>
      </c>
    </row>
    <row r="33" customHeight="1" spans="1:11">
      <c r="A33" s="9"/>
      <c r="B33" s="9"/>
      <c r="C33" s="9"/>
      <c r="D33" s="9"/>
      <c r="E33" s="13"/>
      <c r="F33" s="10"/>
      <c r="G33" s="10"/>
      <c r="H33" s="11"/>
      <c r="I33" s="23"/>
      <c r="J33" s="10"/>
      <c r="K33" s="9"/>
    </row>
    <row r="34" customHeight="1" spans="1:11">
      <c r="A34" s="9"/>
      <c r="B34" s="9"/>
      <c r="C34" s="9"/>
      <c r="D34" s="9"/>
      <c r="E34" s="13"/>
      <c r="F34" s="10"/>
      <c r="G34" s="10"/>
      <c r="H34" s="11"/>
      <c r="I34" s="23"/>
      <c r="J34" s="10">
        <f>SUM(J14:J33)</f>
        <v>48907.18</v>
      </c>
      <c r="K34" s="9"/>
    </row>
    <row r="35" customHeight="1" spans="1:11">
      <c r="A35" s="9" t="s">
        <v>67</v>
      </c>
      <c r="B35" s="9"/>
      <c r="C35" s="9"/>
      <c r="D35" s="9"/>
      <c r="E35" s="9"/>
      <c r="F35" s="10"/>
      <c r="G35" s="10"/>
      <c r="H35" s="15"/>
      <c r="I35" s="9"/>
      <c r="J35" s="10"/>
      <c r="K35" s="9"/>
    </row>
    <row r="36" customHeight="1" spans="1:11">
      <c r="A36" s="9" t="s">
        <v>68</v>
      </c>
      <c r="B36" s="9"/>
      <c r="C36" s="9"/>
      <c r="D36" s="15" t="s">
        <v>69</v>
      </c>
      <c r="E36" s="9" t="s">
        <v>70</v>
      </c>
      <c r="F36" s="10">
        <f>SUM(F5:F35)</f>
        <v>68532.33</v>
      </c>
      <c r="G36" s="9" t="s">
        <v>71</v>
      </c>
      <c r="H36" s="9"/>
      <c r="I36" s="9" t="s">
        <v>72</v>
      </c>
      <c r="J36" s="15" t="s">
        <v>73</v>
      </c>
      <c r="K36" s="9"/>
    </row>
    <row r="37" customHeight="1" spans="1:11">
      <c r="A37" s="9" t="s">
        <v>74</v>
      </c>
      <c r="B37" s="9"/>
      <c r="C37" s="9"/>
      <c r="D37" s="9"/>
      <c r="E37" s="9"/>
      <c r="F37" s="9"/>
      <c r="G37" s="9"/>
      <c r="H37" s="9"/>
      <c r="I37" s="9"/>
      <c r="J37" s="9"/>
      <c r="K37" s="9"/>
    </row>
    <row r="38" customHeight="1" spans="1:11">
      <c r="A38" s="9" t="s">
        <v>75</v>
      </c>
      <c r="B38" s="9"/>
      <c r="C38" s="9"/>
      <c r="D38" s="9"/>
      <c r="E38" s="9"/>
      <c r="F38" s="9"/>
      <c r="G38" s="9"/>
      <c r="H38" s="9"/>
      <c r="I38" s="9"/>
      <c r="J38" s="9"/>
      <c r="K38" s="9"/>
    </row>
    <row r="39" customHeight="1" spans="1:11">
      <c r="A39" s="16" t="s">
        <v>76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</row>
  </sheetData>
  <autoFilter xmlns:etc="http://www.wps.cn/officeDocument/2017/etCustomData" ref="A1:K39" etc:filterBottomFollowUsedRange="0">
    <extLst/>
  </autoFilter>
  <mergeCells count="18">
    <mergeCell ref="A1:K1"/>
    <mergeCell ref="A2:E2"/>
    <mergeCell ref="F2:K2"/>
    <mergeCell ref="A3:B3"/>
    <mergeCell ref="F3:G3"/>
    <mergeCell ref="H3:J3"/>
    <mergeCell ref="A35:C35"/>
    <mergeCell ref="A36:C36"/>
    <mergeCell ref="G36:H36"/>
    <mergeCell ref="A37:C37"/>
    <mergeCell ref="D37:H37"/>
    <mergeCell ref="A38:C38"/>
    <mergeCell ref="D38:H38"/>
    <mergeCell ref="A39:K39"/>
    <mergeCell ref="C3:C4"/>
    <mergeCell ref="E3:E4"/>
    <mergeCell ref="K3:K4"/>
    <mergeCell ref="I37:K38"/>
  </mergeCells>
  <pageMargins left="0.314583333333333" right="0.314583333333333" top="0.118055555555556" bottom="0.118055555555556" header="0.550694444444444" footer="0.472222222222222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59" sqref="A59"/>
    </sheetView>
  </sheetViews>
  <sheetFormatPr defaultColWidth="9" defaultRowHeight="13.5"/>
  <cols>
    <col min="1" max="1" width="9.375"/>
  </cols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C13" sqref="C13"/>
    </sheetView>
  </sheetViews>
  <sheetFormatPr defaultColWidth="9" defaultRowHeight="13.5" outlineLevelRow="5"/>
  <cols>
    <col min="1" max="1" width="10.375"/>
  </cols>
  <sheetData>
    <row r="1" spans="1:1">
      <c r="A1">
        <v>160244</v>
      </c>
    </row>
    <row r="2" spans="1:1">
      <c r="A2">
        <v>46000</v>
      </c>
    </row>
    <row r="3" spans="1:1">
      <c r="A3">
        <v>319573.62</v>
      </c>
    </row>
    <row r="4" spans="1:1">
      <c r="A4">
        <v>573394</v>
      </c>
    </row>
    <row r="5" spans="1:1">
      <c r="A5">
        <v>297782</v>
      </c>
    </row>
    <row r="6" spans="1:1">
      <c r="A6" t="s">
        <v>77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A-随性</cp:lastModifiedBy>
  <dcterms:created xsi:type="dcterms:W3CDTF">2022-01-17T13:06:00Z</dcterms:created>
  <cp:lastPrinted>2022-01-24T03:12:00Z</cp:lastPrinted>
  <dcterms:modified xsi:type="dcterms:W3CDTF">2025-05-21T01:51:22Z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D025A911EFB34ED9A8DAFE239B87A95E_13</vt:lpwstr>
  </property>
  <property fmtid="{D5CDD505-2E9C-101B-9397-08002B2CF9AE}" pid="3" name="KSOProductBuildVer">
    <vt:lpwstr>2052-12.1.0.21171</vt:lpwstr>
  </property>
</Properties>
</file>