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850"/>
  </bookViews>
  <sheets>
    <sheet name="宗湾村 (2)" sheetId="3" r:id="rId1"/>
  </sheets>
  <definedNames>
    <definedName name="_xlnm._FilterDatabase" localSheetId="0" hidden="1">'宗湾村 (2)'!$A$2:$P$367</definedName>
    <definedName name="_xlnm.Print_Area" localSheetId="0">'宗湾村 (2)'!$A$2:$P$361</definedName>
    <definedName name="_xlnm.Print_Titles" localSheetId="0">'宗湾村 (2)'!$2:$2</definedName>
  </definedNames>
  <calcPr calcId="144525"/>
</workbook>
</file>

<file path=xl/sharedStrings.xml><?xml version="1.0" encoding="utf-8"?>
<sst xmlns="http://schemas.openxmlformats.org/spreadsheetml/2006/main" count="2442" uniqueCount="870">
  <si>
    <t>宗湾村2023年天然保护林补贴面积申报表</t>
  </si>
  <si>
    <t>乡镇场名称</t>
  </si>
  <si>
    <t>村委会</t>
  </si>
  <si>
    <t>村小组</t>
  </si>
  <si>
    <t>具体地点</t>
  </si>
  <si>
    <t>图斑号</t>
  </si>
  <si>
    <t>中心点坐标</t>
  </si>
  <si>
    <t>面积</t>
  </si>
  <si>
    <t>林权证号</t>
  </si>
  <si>
    <t>户主</t>
  </si>
  <si>
    <t>身份证号</t>
  </si>
  <si>
    <t>是否为建档立卡贫困人口</t>
  </si>
  <si>
    <t>管护补助标准</t>
  </si>
  <si>
    <t>补助金额</t>
  </si>
  <si>
    <t>护林员姓名</t>
  </si>
  <si>
    <t>护林员是否为建档立卡贫困人口</t>
  </si>
  <si>
    <t>林地是否流转</t>
  </si>
  <si>
    <t>太白顶</t>
  </si>
  <si>
    <t>宗湾村</t>
  </si>
  <si>
    <t>1组</t>
  </si>
  <si>
    <t>李学成</t>
  </si>
  <si>
    <t>429001*****2135170</t>
  </si>
  <si>
    <t>陈关政</t>
  </si>
  <si>
    <t>421302*****2045174</t>
  </si>
  <si>
    <t>是</t>
  </si>
  <si>
    <t>雷春国</t>
  </si>
  <si>
    <t>421302*****3085175</t>
  </si>
  <si>
    <t>李学根</t>
  </si>
  <si>
    <t>421302*****1155198</t>
  </si>
  <si>
    <t>陈顺良</t>
  </si>
  <si>
    <t>429001*****2255179</t>
  </si>
  <si>
    <t>陈顺强</t>
  </si>
  <si>
    <t>429001*****6025172</t>
  </si>
  <si>
    <t>韩兵</t>
  </si>
  <si>
    <t>420619*****4085190</t>
  </si>
  <si>
    <t>黄月华</t>
  </si>
  <si>
    <t>429001*****2115163</t>
  </si>
  <si>
    <t>原户主雷春学死亡</t>
  </si>
  <si>
    <t>李根成</t>
  </si>
  <si>
    <t>429001*****1125171</t>
  </si>
  <si>
    <t>雷春雨</t>
  </si>
  <si>
    <t>429001*****207541X</t>
  </si>
  <si>
    <t>雷春义</t>
  </si>
  <si>
    <t>429001*****7305175</t>
  </si>
  <si>
    <t>张兰成</t>
  </si>
  <si>
    <t>429001*****4165171</t>
  </si>
  <si>
    <t>乐应林</t>
  </si>
  <si>
    <t>421302*****6185174</t>
  </si>
  <si>
    <t>范得方</t>
  </si>
  <si>
    <t>429001*****7065456</t>
  </si>
  <si>
    <t>范得伟</t>
  </si>
  <si>
    <t>429001*****2045179</t>
  </si>
  <si>
    <t>张兰青</t>
  </si>
  <si>
    <t>421302*****2175174</t>
  </si>
  <si>
    <t>雷祖政</t>
  </si>
  <si>
    <t>421302*****8185174</t>
  </si>
  <si>
    <t>雷春峰</t>
  </si>
  <si>
    <t>429001*****1065413</t>
  </si>
  <si>
    <t>原户主雷长付</t>
  </si>
  <si>
    <t>张兰国</t>
  </si>
  <si>
    <t>429001*****9065174</t>
  </si>
  <si>
    <t>雷祖国</t>
  </si>
  <si>
    <t>429001*****0135171</t>
  </si>
  <si>
    <t>李明传</t>
  </si>
  <si>
    <t>429001*****1095414</t>
  </si>
  <si>
    <t>周书林</t>
  </si>
  <si>
    <t>429001*****810517x</t>
  </si>
  <si>
    <t>齐春勤</t>
  </si>
  <si>
    <t>421302*****129518X</t>
  </si>
  <si>
    <t>原户主周书贵死亡</t>
  </si>
  <si>
    <t>张兆军</t>
  </si>
  <si>
    <t>429001*****1235456</t>
  </si>
  <si>
    <t>加杨从申2.4亩</t>
  </si>
  <si>
    <t>张兆保</t>
  </si>
  <si>
    <t>429001*****2035172</t>
  </si>
  <si>
    <t>张杨</t>
  </si>
  <si>
    <t>421302*****2155191</t>
  </si>
  <si>
    <t>原户主张亲学死亡</t>
  </si>
  <si>
    <t>方正荣</t>
  </si>
  <si>
    <t>421302*****9235162</t>
  </si>
  <si>
    <t>原户主范德安</t>
  </si>
  <si>
    <t>黄林海</t>
  </si>
  <si>
    <t>429001*****2035176</t>
  </si>
  <si>
    <t>卢康荣</t>
  </si>
  <si>
    <t>420619*****2085166</t>
  </si>
  <si>
    <t>原户主王国俊</t>
  </si>
  <si>
    <t>方正学</t>
  </si>
  <si>
    <t>429001*****3155176</t>
  </si>
  <si>
    <t>李学文</t>
  </si>
  <si>
    <t>421302*****1105176</t>
  </si>
  <si>
    <t>陈顺相</t>
  </si>
  <si>
    <t>429001*****6105174</t>
  </si>
  <si>
    <t>陈顺朝</t>
  </si>
  <si>
    <t>429001*****3175179</t>
  </si>
  <si>
    <t>陈顺照</t>
  </si>
  <si>
    <t>421302*****021517x</t>
  </si>
  <si>
    <t>原户主郑兰云</t>
  </si>
  <si>
    <t>陈顺普</t>
  </si>
  <si>
    <t>429001*****0115175</t>
  </si>
  <si>
    <t>陈顺国</t>
  </si>
  <si>
    <t>429001*****7135174</t>
  </si>
  <si>
    <t>陈顺保</t>
  </si>
  <si>
    <t>429001*****0235176</t>
  </si>
  <si>
    <t>陈顺江</t>
  </si>
  <si>
    <t>429001*****108517x</t>
  </si>
  <si>
    <t>陈主秀</t>
  </si>
  <si>
    <t>421302*****6295167</t>
  </si>
  <si>
    <t>韩梦弟</t>
  </si>
  <si>
    <t>429001*****7175453</t>
  </si>
  <si>
    <t>原户主韩明羲</t>
  </si>
  <si>
    <t>张照海</t>
  </si>
  <si>
    <t>429001*****7185175</t>
  </si>
  <si>
    <t>张兰义</t>
  </si>
  <si>
    <t>421302*****8135175</t>
  </si>
  <si>
    <t>崔根山</t>
  </si>
  <si>
    <t>429001*****0245172</t>
  </si>
  <si>
    <t>崔荣宝</t>
  </si>
  <si>
    <t>429001*****8015177</t>
  </si>
  <si>
    <t>盛永劲</t>
  </si>
  <si>
    <t>429001*****8065473</t>
  </si>
  <si>
    <t>盛少目</t>
  </si>
  <si>
    <t>原户主盛少目死亡</t>
  </si>
  <si>
    <t>盛永平</t>
  </si>
  <si>
    <t>650819*****8195171</t>
  </si>
  <si>
    <t>陈春友</t>
  </si>
  <si>
    <t>429001*****1095457</t>
  </si>
  <si>
    <t>盛少学</t>
  </si>
  <si>
    <t>429001*****1295178</t>
  </si>
  <si>
    <t>盛少敏</t>
  </si>
  <si>
    <t>429001*****2245176</t>
  </si>
  <si>
    <t>金新喜</t>
  </si>
  <si>
    <t>429001*****2095178</t>
  </si>
  <si>
    <t>崔荣奎</t>
  </si>
  <si>
    <t>429001*****4035172</t>
  </si>
  <si>
    <t>韩秀云</t>
  </si>
  <si>
    <t>420619*****2235165</t>
  </si>
  <si>
    <t>曾宪政</t>
  </si>
  <si>
    <t>421302*****1245176</t>
  </si>
  <si>
    <t>陈顺英</t>
  </si>
  <si>
    <t>421302*****7125186</t>
  </si>
  <si>
    <t>原户主雷祖林</t>
  </si>
  <si>
    <t>陈勇</t>
  </si>
  <si>
    <t>421302*****7285171</t>
  </si>
  <si>
    <t>陈俊</t>
  </si>
  <si>
    <t>429001*****9215174</t>
  </si>
  <si>
    <t>金新学</t>
  </si>
  <si>
    <t>429001*****1255170</t>
  </si>
  <si>
    <t>陈心从</t>
  </si>
  <si>
    <t>429001*****8065176</t>
  </si>
  <si>
    <t>陈启连</t>
  </si>
  <si>
    <t>421302*****6235169</t>
  </si>
  <si>
    <t>韩建莲</t>
  </si>
  <si>
    <t>429001*****5295424</t>
  </si>
  <si>
    <t>原户主张兰学</t>
  </si>
  <si>
    <t>雷春友</t>
  </si>
  <si>
    <t>429001*****4155415</t>
  </si>
  <si>
    <t>韩连</t>
  </si>
  <si>
    <t>421302*****7025160</t>
  </si>
  <si>
    <t>陈顺勤</t>
  </si>
  <si>
    <t>429001*****5045169</t>
  </si>
  <si>
    <t>原户主杨林森死亡</t>
  </si>
  <si>
    <t>崔海波</t>
  </si>
  <si>
    <t>429001*****9055418</t>
  </si>
  <si>
    <t>张富兵</t>
  </si>
  <si>
    <t>429001*****8075417</t>
  </si>
  <si>
    <t>新增</t>
  </si>
  <si>
    <t>2组</t>
  </si>
  <si>
    <t>张学金</t>
  </si>
  <si>
    <t>429001*****5235170</t>
  </si>
  <si>
    <t>任德学</t>
  </si>
  <si>
    <t>429001*****2035175</t>
  </si>
  <si>
    <t>任东才</t>
  </si>
  <si>
    <t>429001*****1295439</t>
  </si>
  <si>
    <t>李想</t>
  </si>
  <si>
    <t>429001*****2065412</t>
  </si>
  <si>
    <t>原户主李龙明</t>
  </si>
  <si>
    <t>梁金玉</t>
  </si>
  <si>
    <t>429001*****5165173</t>
  </si>
  <si>
    <t>张学进</t>
  </si>
  <si>
    <t>429001*****7145176</t>
  </si>
  <si>
    <t>李鹏</t>
  </si>
  <si>
    <t>429001*****8055432</t>
  </si>
  <si>
    <t>张学强</t>
  </si>
  <si>
    <t>429001*****3065178</t>
  </si>
  <si>
    <t>王国荣</t>
  </si>
  <si>
    <t>421302*****4105179</t>
  </si>
  <si>
    <t>张学东</t>
  </si>
  <si>
    <t>429001*****2185174</t>
  </si>
  <si>
    <t>韩全东</t>
  </si>
  <si>
    <t>421302*****102517X</t>
  </si>
  <si>
    <t>含韩全友19亩</t>
  </si>
  <si>
    <t>毛启政</t>
  </si>
  <si>
    <t>429001*****014517X</t>
  </si>
  <si>
    <t>李祥枝</t>
  </si>
  <si>
    <t>420619*****2125168</t>
  </si>
  <si>
    <t>马先凤</t>
  </si>
  <si>
    <t>429001*****6245468</t>
  </si>
  <si>
    <t>原户主梁金山</t>
  </si>
  <si>
    <t>王小保</t>
  </si>
  <si>
    <t>429001*****8045176</t>
  </si>
  <si>
    <t>杨松</t>
  </si>
  <si>
    <t>421302*****1015175</t>
  </si>
  <si>
    <t>原户主张付秀</t>
  </si>
  <si>
    <t>孙建梅</t>
  </si>
  <si>
    <t>429001*****1095168</t>
  </si>
  <si>
    <t>石正付</t>
  </si>
  <si>
    <t>429001*****8295176</t>
  </si>
  <si>
    <t>王国平</t>
  </si>
  <si>
    <t>429001*****0125170</t>
  </si>
  <si>
    <t>张学政</t>
  </si>
  <si>
    <t>429001*****1265177</t>
  </si>
  <si>
    <t>曾启秀</t>
  </si>
  <si>
    <t>420619*****2265166</t>
  </si>
  <si>
    <t>李启付</t>
  </si>
  <si>
    <t>429001*****016517X</t>
  </si>
  <si>
    <t>任德华</t>
  </si>
  <si>
    <t>421302*****1225178</t>
  </si>
  <si>
    <t>陈大双</t>
  </si>
  <si>
    <t>429001*****7105425</t>
  </si>
  <si>
    <t>杨长保</t>
  </si>
  <si>
    <t>429001*****3155177</t>
  </si>
  <si>
    <t>毛志凤</t>
  </si>
  <si>
    <t>421302*****5025169</t>
  </si>
  <si>
    <t>原户主魏建平</t>
  </si>
  <si>
    <t>毛代王</t>
  </si>
  <si>
    <t>429001*****0125172</t>
  </si>
  <si>
    <t>原户主毛志亮</t>
  </si>
  <si>
    <t>张均炜</t>
  </si>
  <si>
    <t>421302*****2085172</t>
  </si>
  <si>
    <t>盛金凤</t>
  </si>
  <si>
    <t>420619*****3125160</t>
  </si>
  <si>
    <t>杨怀刚</t>
  </si>
  <si>
    <t>421302*****214517X</t>
  </si>
  <si>
    <t>毛小平</t>
  </si>
  <si>
    <t>421302*****5015238</t>
  </si>
  <si>
    <t>杨海权</t>
  </si>
  <si>
    <t>429001*****1095174</t>
  </si>
  <si>
    <t>原户主杨长启</t>
  </si>
  <si>
    <t>韩冬梅</t>
  </si>
  <si>
    <t>421302*****1295163</t>
  </si>
  <si>
    <t>原户主梁金贵</t>
  </si>
  <si>
    <t>张学坤</t>
  </si>
  <si>
    <t>429001*****0255410</t>
  </si>
  <si>
    <t>张学贵</t>
  </si>
  <si>
    <t>429001*****220517X</t>
  </si>
  <si>
    <t>毛朋成</t>
  </si>
  <si>
    <t>429001*****8185295</t>
  </si>
  <si>
    <t>张学义</t>
  </si>
  <si>
    <t>429001*****020545X</t>
  </si>
  <si>
    <t>李长芳</t>
  </si>
  <si>
    <t>421302*****118516X</t>
  </si>
  <si>
    <t>原户主王根荣</t>
  </si>
  <si>
    <t>张云军</t>
  </si>
  <si>
    <t>420619*****5065197</t>
  </si>
  <si>
    <t>原户主张学文</t>
  </si>
  <si>
    <t>毛少琴</t>
  </si>
  <si>
    <t>420619*****0245170</t>
  </si>
  <si>
    <t>杨兴珍</t>
  </si>
  <si>
    <t>420619*****4225166</t>
  </si>
  <si>
    <t>洪秀荣</t>
  </si>
  <si>
    <t>429001*****4155162</t>
  </si>
  <si>
    <t>扬怀玉</t>
  </si>
  <si>
    <t>420619*****9185171</t>
  </si>
  <si>
    <t>杨顺华</t>
  </si>
  <si>
    <t>429001*****1175414</t>
  </si>
  <si>
    <t>王三成</t>
  </si>
  <si>
    <t>421302*****3185172</t>
  </si>
  <si>
    <t>原户主韩建枝死亡</t>
  </si>
  <si>
    <t>张学凤</t>
  </si>
  <si>
    <t>429001*****8065426</t>
  </si>
  <si>
    <t>原户主程振铎</t>
  </si>
  <si>
    <t>韩立新</t>
  </si>
  <si>
    <t>429001*****5175162</t>
  </si>
  <si>
    <t>3组</t>
  </si>
  <si>
    <t>51</t>
  </si>
  <si>
    <t>任德权</t>
  </si>
  <si>
    <t>420619*****8045171</t>
  </si>
  <si>
    <t>50-1</t>
  </si>
  <si>
    <t>任德钢</t>
  </si>
  <si>
    <t>420619*****6175173</t>
  </si>
  <si>
    <t>加崔荣奎名下减的175亩</t>
  </si>
  <si>
    <t>50-2</t>
  </si>
  <si>
    <t>任大伟</t>
  </si>
  <si>
    <t>429001*****4035411</t>
  </si>
  <si>
    <t>49</t>
  </si>
  <si>
    <t>李新华</t>
  </si>
  <si>
    <t>429001*****406541X</t>
  </si>
  <si>
    <t>55</t>
  </si>
  <si>
    <t>杨顺祥</t>
  </si>
  <si>
    <t>429001*****515541x</t>
  </si>
  <si>
    <t>53</t>
  </si>
  <si>
    <t>任德应</t>
  </si>
  <si>
    <t>429001*****6165172</t>
  </si>
  <si>
    <t>37</t>
  </si>
  <si>
    <t>王友根</t>
  </si>
  <si>
    <t>429001*****9135476</t>
  </si>
  <si>
    <t>19</t>
  </si>
  <si>
    <t>梁少连</t>
  </si>
  <si>
    <t>429001*****120516X</t>
  </si>
  <si>
    <t>原户主王忠兵</t>
  </si>
  <si>
    <t>56</t>
  </si>
  <si>
    <t>马哲学</t>
  </si>
  <si>
    <t>429001*****1105177</t>
  </si>
  <si>
    <t>18</t>
  </si>
  <si>
    <t>鲁树珍</t>
  </si>
  <si>
    <t>429001*****4045165</t>
  </si>
  <si>
    <t>原户主鲁学斌</t>
  </si>
  <si>
    <t>14</t>
  </si>
  <si>
    <t>王友云</t>
  </si>
  <si>
    <t>429001*****514541X</t>
  </si>
  <si>
    <t>13</t>
  </si>
  <si>
    <t>王友朝3</t>
  </si>
  <si>
    <t>421302*****1205175</t>
  </si>
  <si>
    <t>15</t>
  </si>
  <si>
    <t>王友明</t>
  </si>
  <si>
    <t>420619*****1175173</t>
  </si>
  <si>
    <t>17</t>
  </si>
  <si>
    <t>韩桂平</t>
  </si>
  <si>
    <t>429001*****9065165</t>
  </si>
  <si>
    <t>原户主王有年</t>
  </si>
  <si>
    <t>33</t>
  </si>
  <si>
    <t>任德宝</t>
  </si>
  <si>
    <t>429001*****104517x</t>
  </si>
  <si>
    <t>21</t>
  </si>
  <si>
    <t>杨长林</t>
  </si>
  <si>
    <t>429001*****6085164</t>
  </si>
  <si>
    <t>原户主任德国</t>
  </si>
  <si>
    <t>43</t>
  </si>
  <si>
    <t>何先贵</t>
  </si>
  <si>
    <t>429001*****8285296</t>
  </si>
  <si>
    <t>44</t>
  </si>
  <si>
    <t>任德弘</t>
  </si>
  <si>
    <t>429001*****7215423</t>
  </si>
  <si>
    <t>原户主吴绍勇</t>
  </si>
  <si>
    <t>41</t>
  </si>
  <si>
    <t>王友华</t>
  </si>
  <si>
    <t>429001*****6265457</t>
  </si>
  <si>
    <t>45</t>
  </si>
  <si>
    <t>贺金敏</t>
  </si>
  <si>
    <t>429001*****2185160</t>
  </si>
  <si>
    <t>46</t>
  </si>
  <si>
    <t>任德照</t>
  </si>
  <si>
    <t>429001*****629541X</t>
  </si>
  <si>
    <t>任国良</t>
  </si>
  <si>
    <t>原户主任国良死亡</t>
  </si>
  <si>
    <t>60</t>
  </si>
  <si>
    <t>马哲文</t>
  </si>
  <si>
    <t>429001*****8255177</t>
  </si>
  <si>
    <t>马哲文3</t>
  </si>
  <si>
    <t>61</t>
  </si>
  <si>
    <t>陈顺祥</t>
  </si>
  <si>
    <t>420619*****0205176</t>
  </si>
  <si>
    <t>59-1</t>
  </si>
  <si>
    <t>吕玉成</t>
  </si>
  <si>
    <t>421302*****8185175</t>
  </si>
  <si>
    <t>59-2</t>
  </si>
  <si>
    <t>吕海华</t>
  </si>
  <si>
    <t>421302*****0225167</t>
  </si>
  <si>
    <t>58</t>
  </si>
  <si>
    <t>陈关印</t>
  </si>
  <si>
    <t>429001*****1165451</t>
  </si>
  <si>
    <t>16</t>
  </si>
  <si>
    <t>李新国</t>
  </si>
  <si>
    <t>429001*****7115173</t>
  </si>
  <si>
    <t>20</t>
  </si>
  <si>
    <t>田东旗</t>
  </si>
  <si>
    <t>429001*****0155197</t>
  </si>
  <si>
    <t>32</t>
  </si>
  <si>
    <t>任德成</t>
  </si>
  <si>
    <t>421302*****2145170</t>
  </si>
  <si>
    <t>11</t>
  </si>
  <si>
    <t>杜演根</t>
  </si>
  <si>
    <t>420619*****1095173</t>
  </si>
  <si>
    <t>35</t>
  </si>
  <si>
    <t>杨兴现</t>
  </si>
  <si>
    <t>420619*****0155174</t>
  </si>
  <si>
    <t>36</t>
  </si>
  <si>
    <t>何荣华</t>
  </si>
  <si>
    <t>429001*****2145174</t>
  </si>
  <si>
    <t>王国保</t>
  </si>
  <si>
    <t>421302*****2165175</t>
  </si>
  <si>
    <t>22</t>
  </si>
  <si>
    <t>任德俊</t>
  </si>
  <si>
    <t>429001*****7175176</t>
  </si>
  <si>
    <t>30</t>
  </si>
  <si>
    <t>杨俊峰</t>
  </si>
  <si>
    <t>421302*****3165171</t>
  </si>
  <si>
    <t>28</t>
  </si>
  <si>
    <t>何荣琴</t>
  </si>
  <si>
    <t>421302*****1135160</t>
  </si>
  <si>
    <t>原户主陈全国</t>
  </si>
  <si>
    <t>29</t>
  </si>
  <si>
    <t>曾庆梅</t>
  </si>
  <si>
    <t>429001*****5085184</t>
  </si>
  <si>
    <t>52</t>
  </si>
  <si>
    <t>何荣山</t>
  </si>
  <si>
    <t>429001*****1065417</t>
  </si>
  <si>
    <t>25</t>
  </si>
  <si>
    <t>马盼</t>
  </si>
  <si>
    <t>429001*****5045428</t>
  </si>
  <si>
    <t>原户主马道国</t>
  </si>
  <si>
    <t>41-1</t>
  </si>
  <si>
    <t>鲁学柱</t>
  </si>
  <si>
    <t>429001*****0235419</t>
  </si>
  <si>
    <t>54</t>
  </si>
  <si>
    <t>杨顺学</t>
  </si>
  <si>
    <t>429001*****5045171</t>
  </si>
  <si>
    <t>39</t>
  </si>
  <si>
    <t>王忠保</t>
  </si>
  <si>
    <t>421302*****7235176</t>
  </si>
  <si>
    <t>38</t>
  </si>
  <si>
    <t>王友国</t>
  </si>
  <si>
    <t>421302*****2285179</t>
  </si>
  <si>
    <t>王友国3</t>
  </si>
  <si>
    <t>34</t>
  </si>
  <si>
    <t>马哲华</t>
  </si>
  <si>
    <t>421302*****805517X</t>
  </si>
  <si>
    <t>42.31</t>
  </si>
  <si>
    <t>王秀琴</t>
  </si>
  <si>
    <t>420619*****2295164</t>
  </si>
  <si>
    <t>陈全友</t>
  </si>
  <si>
    <t>420619*****1215174</t>
  </si>
  <si>
    <t>减175亩管护费</t>
  </si>
  <si>
    <t>24</t>
  </si>
  <si>
    <t>曾庆保</t>
  </si>
  <si>
    <t>429001*****113517X</t>
  </si>
  <si>
    <t>41-2</t>
  </si>
  <si>
    <t>鲁学春</t>
  </si>
  <si>
    <t>429001*****2105433</t>
  </si>
  <si>
    <t>41-3</t>
  </si>
  <si>
    <t>李友成</t>
  </si>
  <si>
    <t>421302*****2235177</t>
  </si>
  <si>
    <t>41-4</t>
  </si>
  <si>
    <t>胡桂连</t>
  </si>
  <si>
    <t>421302*****203516X</t>
  </si>
  <si>
    <t>原户主李子玉</t>
  </si>
  <si>
    <t>41-5</t>
  </si>
  <si>
    <t>王友权</t>
  </si>
  <si>
    <t>429001*****0105177</t>
  </si>
  <si>
    <t>王友权3</t>
  </si>
  <si>
    <t>王国啟</t>
  </si>
  <si>
    <t>420619*****3085176</t>
  </si>
  <si>
    <t>程桂华</t>
  </si>
  <si>
    <t>420619*****4155161</t>
  </si>
  <si>
    <t>韩元英</t>
  </si>
  <si>
    <t>421302*****0155167</t>
  </si>
  <si>
    <t>李小翠</t>
  </si>
  <si>
    <t>421302*****4278183</t>
  </si>
  <si>
    <t>原户主王友三</t>
  </si>
  <si>
    <t>李金学</t>
  </si>
  <si>
    <t>429001*****8105434</t>
  </si>
  <si>
    <t>王忠栓</t>
  </si>
  <si>
    <t>429001*****5095417</t>
  </si>
  <si>
    <t>任东伟</t>
  </si>
  <si>
    <t>421302*****5055174</t>
  </si>
  <si>
    <t>龚明国</t>
  </si>
  <si>
    <t>429001*****0175176</t>
  </si>
  <si>
    <t>含龚明兵13亩</t>
  </si>
  <si>
    <t>李政</t>
  </si>
  <si>
    <t>421302*****2285197</t>
  </si>
  <si>
    <t>李金明</t>
  </si>
  <si>
    <t>429001*****2125437</t>
  </si>
  <si>
    <t>秦长枝</t>
  </si>
  <si>
    <t>420619*****5065161</t>
  </si>
  <si>
    <t>邓红清</t>
  </si>
  <si>
    <t>421302*****1235169</t>
  </si>
  <si>
    <t>4组</t>
  </si>
  <si>
    <t>107</t>
  </si>
  <si>
    <t>严永付</t>
  </si>
  <si>
    <t>429001*****4245171</t>
  </si>
  <si>
    <t>沈正彬</t>
  </si>
  <si>
    <t>421302*****4205173</t>
  </si>
  <si>
    <t>杨玉界</t>
  </si>
  <si>
    <t>429001*****2115191</t>
  </si>
  <si>
    <t>113</t>
  </si>
  <si>
    <t>鲁灵芝</t>
  </si>
  <si>
    <t>411381*****3057642</t>
  </si>
  <si>
    <t>原户主王勇</t>
  </si>
  <si>
    <t>王传洪</t>
  </si>
  <si>
    <t>429001*****5135174</t>
  </si>
  <si>
    <t>王章同</t>
  </si>
  <si>
    <t>429001*****1085178</t>
  </si>
  <si>
    <t>112</t>
  </si>
  <si>
    <t>王章友</t>
  </si>
  <si>
    <t>429001*****2195171</t>
  </si>
  <si>
    <t>王洪学</t>
  </si>
  <si>
    <t>429001*****3155178</t>
  </si>
  <si>
    <t>108</t>
  </si>
  <si>
    <t>严永发</t>
  </si>
  <si>
    <t>429001*****006519x</t>
  </si>
  <si>
    <t>王章国</t>
  </si>
  <si>
    <t>429001*****2055173</t>
  </si>
  <si>
    <t>郝青友</t>
  </si>
  <si>
    <t>429001*****4215171</t>
  </si>
  <si>
    <t>111</t>
  </si>
  <si>
    <t>王长水</t>
  </si>
  <si>
    <t>429001*****3185178</t>
  </si>
  <si>
    <t>罗学明</t>
  </si>
  <si>
    <t>429001*****3095175</t>
  </si>
  <si>
    <t>罗爱清</t>
  </si>
  <si>
    <t>429001*****4045419</t>
  </si>
  <si>
    <t>韩全涛</t>
  </si>
  <si>
    <t>429001*****0265179</t>
  </si>
  <si>
    <t>114</t>
  </si>
  <si>
    <t>沈本贵</t>
  </si>
  <si>
    <t>429001*****2205412</t>
  </si>
  <si>
    <t>王章兵</t>
  </si>
  <si>
    <t>421302*****8065191</t>
  </si>
  <si>
    <t>徐瑞兰</t>
  </si>
  <si>
    <t>429001*****1115162</t>
  </si>
  <si>
    <t>王章艮</t>
  </si>
  <si>
    <t>421302*****4045199</t>
  </si>
  <si>
    <t>汤正军</t>
  </si>
  <si>
    <t>420619*****4075176</t>
  </si>
  <si>
    <t>严永红</t>
  </si>
  <si>
    <t>421302*****5155192</t>
  </si>
  <si>
    <t>王洪明</t>
  </si>
  <si>
    <t>429001*****6025410</t>
  </si>
  <si>
    <t>曾庆英</t>
  </si>
  <si>
    <t>429001*****0155169</t>
  </si>
  <si>
    <t>罗先国</t>
  </si>
  <si>
    <t>421302*****3155170</t>
  </si>
  <si>
    <t>石忠成</t>
  </si>
  <si>
    <t>429001*****1035450</t>
  </si>
  <si>
    <t>韩广</t>
  </si>
  <si>
    <t>429001*****2295437</t>
  </si>
  <si>
    <t>王章龙</t>
  </si>
  <si>
    <t>420619*****2015177</t>
  </si>
  <si>
    <t>王爱国</t>
  </si>
  <si>
    <t>429001*****6295412</t>
  </si>
  <si>
    <t>王晓亮</t>
  </si>
  <si>
    <t>421302*****7145198</t>
  </si>
  <si>
    <t>王传海</t>
  </si>
  <si>
    <t>429001*****2215410</t>
  </si>
  <si>
    <t>严登朝</t>
  </si>
  <si>
    <t>421302*****6015172</t>
  </si>
  <si>
    <t>王章金</t>
  </si>
  <si>
    <t>429001*****2095176</t>
  </si>
  <si>
    <t>沈本全</t>
  </si>
  <si>
    <t>429001*****2085412</t>
  </si>
  <si>
    <t>张明兰</t>
  </si>
  <si>
    <t>421302*****9075162</t>
  </si>
  <si>
    <t>原户主王章炎</t>
  </si>
  <si>
    <t>王章柱</t>
  </si>
  <si>
    <t>429001*****6155172</t>
  </si>
  <si>
    <t>贺正国</t>
  </si>
  <si>
    <t>429001*****2015434</t>
  </si>
  <si>
    <t>韩原付</t>
  </si>
  <si>
    <t>421302*****2255198</t>
  </si>
  <si>
    <t>韩锋</t>
  </si>
  <si>
    <t>429001*****1115457</t>
  </si>
  <si>
    <t>原户主韩德付</t>
  </si>
  <si>
    <t>何文英</t>
  </si>
  <si>
    <t>429001*****2055163</t>
  </si>
  <si>
    <t>原户主王章义死亡</t>
  </si>
  <si>
    <t>王文志</t>
  </si>
  <si>
    <t>421302*****0055175</t>
  </si>
  <si>
    <t>王春山</t>
  </si>
  <si>
    <t>429001*****0015473</t>
  </si>
  <si>
    <t>王爱福</t>
  </si>
  <si>
    <t>429001*****8035419</t>
  </si>
  <si>
    <t>王爱玉</t>
  </si>
  <si>
    <t>429001*****2185454</t>
  </si>
  <si>
    <t>王俊</t>
  </si>
  <si>
    <t>420619*****2225179</t>
  </si>
  <si>
    <t>韩毅</t>
  </si>
  <si>
    <t>429001*****227545X</t>
  </si>
  <si>
    <t>韩建</t>
  </si>
  <si>
    <t>429001*****4025410</t>
  </si>
  <si>
    <t>韩全成</t>
  </si>
  <si>
    <t>原户主韩全成死亡</t>
  </si>
  <si>
    <t>崔庆旺</t>
  </si>
  <si>
    <t>421302*****213517x</t>
  </si>
  <si>
    <t>王章勇</t>
  </si>
  <si>
    <t>429001*****1275178</t>
  </si>
  <si>
    <t>王春江</t>
  </si>
  <si>
    <t>429001*****1205178</t>
  </si>
  <si>
    <t>王传义</t>
  </si>
  <si>
    <t>429001*****1015417</t>
  </si>
  <si>
    <t>王保山</t>
  </si>
  <si>
    <t>429001*****3205439</t>
  </si>
  <si>
    <t>王章山</t>
  </si>
  <si>
    <t>429001*****2195411</t>
  </si>
  <si>
    <t>王传礼</t>
  </si>
  <si>
    <t>429001*****7055413</t>
  </si>
  <si>
    <t>109</t>
  </si>
  <si>
    <t>韩德升</t>
  </si>
  <si>
    <t>429001*****2055171</t>
  </si>
  <si>
    <t>王章保</t>
  </si>
  <si>
    <t>429001*****6065411</t>
  </si>
  <si>
    <t>王坤</t>
  </si>
  <si>
    <t>429001*****0155432</t>
  </si>
  <si>
    <t>王章林</t>
  </si>
  <si>
    <t>429001*****0055414</t>
  </si>
  <si>
    <t>王章卿</t>
  </si>
  <si>
    <t>429001*****302541X</t>
  </si>
  <si>
    <t>5组</t>
  </si>
  <si>
    <t>马书明</t>
  </si>
  <si>
    <t>429001*****8265172</t>
  </si>
  <si>
    <t>马来付</t>
  </si>
  <si>
    <t>421302*****5285173</t>
  </si>
  <si>
    <t>陈应祥</t>
  </si>
  <si>
    <t>429001*****1045177</t>
  </si>
  <si>
    <t>张宗保</t>
  </si>
  <si>
    <t>421302*****9045174</t>
  </si>
  <si>
    <t>赵成相</t>
  </si>
  <si>
    <t>420619*****5295171</t>
  </si>
  <si>
    <t>张付稍</t>
  </si>
  <si>
    <t>429001*****1055418</t>
  </si>
  <si>
    <t>雷春强</t>
  </si>
  <si>
    <t>420619*****5055178</t>
  </si>
  <si>
    <t>雷长海</t>
  </si>
  <si>
    <t>429001*****5205176</t>
  </si>
  <si>
    <t>张保林</t>
  </si>
  <si>
    <t>429001*****2265179</t>
  </si>
  <si>
    <t>雷春涛</t>
  </si>
  <si>
    <t>429001*****9175173</t>
  </si>
  <si>
    <t>马哲友</t>
  </si>
  <si>
    <t>429001*****9095171</t>
  </si>
  <si>
    <t>马哲友5</t>
  </si>
  <si>
    <t>王友勇</t>
  </si>
  <si>
    <t>429001*****1285176</t>
  </si>
  <si>
    <t>含黄兴明7.3亩</t>
  </si>
  <si>
    <t>王友山</t>
  </si>
  <si>
    <t>429001*****3295179</t>
  </si>
  <si>
    <t>李玉华</t>
  </si>
  <si>
    <t>429001*****3025166</t>
  </si>
  <si>
    <t>陈道军</t>
  </si>
  <si>
    <t>420324*****7185012</t>
  </si>
  <si>
    <t>张贵元</t>
  </si>
  <si>
    <t>421302*****1195172</t>
  </si>
  <si>
    <t>陈应成</t>
  </si>
  <si>
    <t>429000*****0175177</t>
  </si>
  <si>
    <t>429001*****2045176</t>
  </si>
  <si>
    <t>王友国5</t>
  </si>
  <si>
    <t>王友志</t>
  </si>
  <si>
    <t>429001*****4105197</t>
  </si>
  <si>
    <t>方正强</t>
  </si>
  <si>
    <t>429001*****7285432</t>
  </si>
  <si>
    <t>张荣成</t>
  </si>
  <si>
    <t>429001*****219517x</t>
  </si>
  <si>
    <t>张成林</t>
  </si>
  <si>
    <t>429001*****9125179</t>
  </si>
  <si>
    <t>盛永斌</t>
  </si>
  <si>
    <t>429001*****8105171</t>
  </si>
  <si>
    <t>杨从贵</t>
  </si>
  <si>
    <t>429001*****5065175</t>
  </si>
  <si>
    <t>赵宪凤</t>
  </si>
  <si>
    <t>429001*****9175166</t>
  </si>
  <si>
    <t>421302*****3085177</t>
  </si>
  <si>
    <t>马哲文5</t>
  </si>
  <si>
    <t>赵成亮</t>
  </si>
  <si>
    <t>429001*****0155412</t>
  </si>
  <si>
    <t>盛云成</t>
  </si>
  <si>
    <t>429001*****1285175</t>
  </si>
  <si>
    <t>张荣国</t>
  </si>
  <si>
    <t>421302*****4165172</t>
  </si>
  <si>
    <t>司元中</t>
  </si>
  <si>
    <t>429001*****201541x</t>
  </si>
  <si>
    <t>方正义</t>
  </si>
  <si>
    <t>429001*****4155179</t>
  </si>
  <si>
    <t>王友朝</t>
  </si>
  <si>
    <t>429001*****703545X</t>
  </si>
  <si>
    <t>王友朝5</t>
  </si>
  <si>
    <t>张子林</t>
  </si>
  <si>
    <t>421302*****207517X</t>
  </si>
  <si>
    <t>陈新娥</t>
  </si>
  <si>
    <t>429001*****2075465</t>
  </si>
  <si>
    <t>王玲玲</t>
  </si>
  <si>
    <t>429001*****9175425</t>
  </si>
  <si>
    <t>王西显</t>
  </si>
  <si>
    <t>原户主王西显死亡</t>
  </si>
  <si>
    <t>雷春晖</t>
  </si>
  <si>
    <t>429001*****0205412</t>
  </si>
  <si>
    <t>原户主雷长安死亡</t>
  </si>
  <si>
    <t>胡义波</t>
  </si>
  <si>
    <t>429001*****2045178</t>
  </si>
  <si>
    <t>方翔</t>
  </si>
  <si>
    <t>429001*****1095417</t>
  </si>
  <si>
    <t>原户主方正勇死亡</t>
  </si>
  <si>
    <t>方正英</t>
  </si>
  <si>
    <t>429001*****0035421</t>
  </si>
  <si>
    <t>雷春庆</t>
  </si>
  <si>
    <t>420619*****1295177</t>
  </si>
  <si>
    <t>吕海芳</t>
  </si>
  <si>
    <t>429001*****109516X</t>
  </si>
  <si>
    <t>原户主雷震死亡</t>
  </si>
  <si>
    <t>陈红银</t>
  </si>
  <si>
    <t>421302*****2285190</t>
  </si>
  <si>
    <t>王忠辉</t>
  </si>
  <si>
    <t>429001*****1295411</t>
  </si>
  <si>
    <t>原户主盛永会</t>
  </si>
  <si>
    <t>司元枝</t>
  </si>
  <si>
    <t>420619*****2135164</t>
  </si>
  <si>
    <t>张全贵</t>
  </si>
  <si>
    <t>429001*****5075452</t>
  </si>
  <si>
    <t>张全有</t>
  </si>
  <si>
    <t>429001*****1215439</t>
  </si>
  <si>
    <t>原户主佘帮敏死亡</t>
  </si>
  <si>
    <t>雷春良</t>
  </si>
  <si>
    <t>429001*****0085415</t>
  </si>
  <si>
    <t>张功成</t>
  </si>
  <si>
    <t>421302*****8255176</t>
  </si>
  <si>
    <t>张海莉</t>
  </si>
  <si>
    <t>429001*****0085282</t>
  </si>
  <si>
    <t>原户主王友金</t>
  </si>
  <si>
    <t>张全保</t>
  </si>
  <si>
    <t>429001*****4205410</t>
  </si>
  <si>
    <t>雷春龙</t>
  </si>
  <si>
    <t>429001*****5145176</t>
  </si>
  <si>
    <t>张功山</t>
  </si>
  <si>
    <t>429001*****808543x</t>
  </si>
  <si>
    <t>张荣清</t>
  </si>
  <si>
    <t>429001*****5125172</t>
  </si>
  <si>
    <t>6组</t>
  </si>
  <si>
    <t>明安朝</t>
  </si>
  <si>
    <t>429001*****203517X</t>
  </si>
  <si>
    <t>王传华</t>
  </si>
  <si>
    <t>429001*****1285415</t>
  </si>
  <si>
    <t>原户主王章运</t>
  </si>
  <si>
    <t>王传兵</t>
  </si>
  <si>
    <t>429001*****3075178</t>
  </si>
  <si>
    <t>王传刚</t>
  </si>
  <si>
    <t>429001*****9045179</t>
  </si>
  <si>
    <t>明金国</t>
  </si>
  <si>
    <t>429001*****7115416</t>
  </si>
  <si>
    <t>陆焕林</t>
  </si>
  <si>
    <t>429001*****307542X</t>
  </si>
  <si>
    <t>方国中</t>
  </si>
  <si>
    <t>429001*****7105419</t>
  </si>
  <si>
    <t>李新兰</t>
  </si>
  <si>
    <t>421302*****2285485</t>
  </si>
  <si>
    <t>王章春</t>
  </si>
  <si>
    <t>421302*****3255197</t>
  </si>
  <si>
    <t>王传伟</t>
  </si>
  <si>
    <t>429001*****1205450</t>
  </si>
  <si>
    <t>景华甫</t>
  </si>
  <si>
    <t>421302*****1305178</t>
  </si>
  <si>
    <t>汤荣成</t>
  </si>
  <si>
    <t>429001*****2125170</t>
  </si>
  <si>
    <t>马哲兰</t>
  </si>
  <si>
    <t>421302*****7135166</t>
  </si>
  <si>
    <t>王应青</t>
  </si>
  <si>
    <t>421302*****1035178</t>
  </si>
  <si>
    <t>郑来富</t>
  </si>
  <si>
    <t>429001*****7025431</t>
  </si>
  <si>
    <t>郑立友</t>
  </si>
  <si>
    <t>421302*****0305177</t>
  </si>
  <si>
    <t>李长风</t>
  </si>
  <si>
    <t>429001*****1195424</t>
  </si>
  <si>
    <t>明安学</t>
  </si>
  <si>
    <t>户主明安学死亡</t>
  </si>
  <si>
    <t>郑立春</t>
  </si>
  <si>
    <t>421302*****3095173</t>
  </si>
  <si>
    <t>曾从军</t>
  </si>
  <si>
    <t>421302*****9295177</t>
  </si>
  <si>
    <t>曾建华</t>
  </si>
  <si>
    <t>429001*****817543X</t>
  </si>
  <si>
    <t>曾建林</t>
  </si>
  <si>
    <t>429001*****8145438</t>
  </si>
  <si>
    <t>420619*****1195171</t>
  </si>
  <si>
    <t>马哲友6</t>
  </si>
  <si>
    <t>马哲云</t>
  </si>
  <si>
    <t>429001*****923517X</t>
  </si>
  <si>
    <t>宋合国</t>
  </si>
  <si>
    <t>429001*****121517X</t>
  </si>
  <si>
    <t>胡广顺</t>
  </si>
  <si>
    <t>429001*****9265432</t>
  </si>
  <si>
    <t>胡广义</t>
  </si>
  <si>
    <t>421302*****2165197</t>
  </si>
  <si>
    <t>原户主胡传学死亡</t>
  </si>
  <si>
    <t>佘力</t>
  </si>
  <si>
    <t>429001*****3145410</t>
  </si>
  <si>
    <t>原户主朱作荣</t>
  </si>
  <si>
    <t>佘义成</t>
  </si>
  <si>
    <t>429001*****6135170</t>
  </si>
  <si>
    <t>原户主梁有枝</t>
  </si>
  <si>
    <t>马哲付</t>
  </si>
  <si>
    <t>421302*****5035176</t>
  </si>
  <si>
    <t>郑立付</t>
  </si>
  <si>
    <t>429001*****1195177</t>
  </si>
  <si>
    <t>刘红梅</t>
  </si>
  <si>
    <t>429001*****6045166</t>
  </si>
  <si>
    <t>刘刚</t>
  </si>
  <si>
    <t>429001*****2215412</t>
  </si>
  <si>
    <t>郑本文</t>
  </si>
  <si>
    <t>421302*****2205171</t>
  </si>
  <si>
    <t>宋全义</t>
  </si>
  <si>
    <t>429001*****1115177</t>
  </si>
  <si>
    <t>佘义国</t>
  </si>
  <si>
    <t>429001*****614517X</t>
  </si>
  <si>
    <t>宋合军</t>
  </si>
  <si>
    <t>429001*****215545X</t>
  </si>
  <si>
    <t>曾从义</t>
  </si>
  <si>
    <t>429001*****6205177</t>
  </si>
  <si>
    <t>王昌青</t>
  </si>
  <si>
    <t>421302*****8235196</t>
  </si>
  <si>
    <t>郑本吉</t>
  </si>
  <si>
    <t>421302*****1095178</t>
  </si>
  <si>
    <t>杨玉付</t>
  </si>
  <si>
    <t>421302*****609517X</t>
  </si>
  <si>
    <t>郑立林</t>
  </si>
  <si>
    <t>429001*****2115435</t>
  </si>
  <si>
    <t>郑道朝</t>
  </si>
  <si>
    <t>421302*****0025175</t>
  </si>
  <si>
    <t>杨玉华</t>
  </si>
  <si>
    <t>421302*****4115171</t>
  </si>
  <si>
    <t>王传寿</t>
  </si>
  <si>
    <t>429001*****3125410</t>
  </si>
  <si>
    <t>张宗英</t>
  </si>
  <si>
    <t>421302*****3175168</t>
  </si>
  <si>
    <t>佘义朝</t>
  </si>
  <si>
    <t>429001*****518517X</t>
  </si>
  <si>
    <t>佘义啟</t>
  </si>
  <si>
    <t>429001*****413541x</t>
  </si>
  <si>
    <t>王传喜</t>
  </si>
  <si>
    <t>429001*****2125536</t>
  </si>
  <si>
    <t>佘义峥</t>
  </si>
  <si>
    <t>429001*****3045454</t>
  </si>
  <si>
    <t>王传磊</t>
  </si>
  <si>
    <t>429001*****2025459</t>
  </si>
  <si>
    <t>宋全忠</t>
  </si>
  <si>
    <t>429001*****2045173</t>
  </si>
  <si>
    <t>李红</t>
  </si>
  <si>
    <t>429001*****7135162</t>
  </si>
  <si>
    <t>陈彩芳</t>
  </si>
  <si>
    <t>429001*****1085163</t>
  </si>
  <si>
    <t>原户主曾凡超</t>
  </si>
  <si>
    <t>佘义秀</t>
  </si>
  <si>
    <t>421302*****3135166</t>
  </si>
  <si>
    <t>景华友</t>
  </si>
  <si>
    <t>429001*****2035457</t>
  </si>
  <si>
    <t>曾从策</t>
  </si>
  <si>
    <t>429001*****8175177</t>
  </si>
  <si>
    <t>王传富</t>
  </si>
  <si>
    <t>429001*****6285179</t>
  </si>
  <si>
    <t>宋全贵</t>
  </si>
  <si>
    <t>421302*****9075212</t>
  </si>
  <si>
    <t>王传禄</t>
  </si>
  <si>
    <t>429001*****3145174</t>
  </si>
  <si>
    <t>胡义兵</t>
  </si>
  <si>
    <t>421302*****8275173</t>
  </si>
  <si>
    <t>曾从山</t>
  </si>
  <si>
    <t>429001*****6285174</t>
  </si>
  <si>
    <t>郑本海</t>
  </si>
  <si>
    <t>421302*****1135176</t>
  </si>
  <si>
    <t>宋合斌</t>
  </si>
  <si>
    <t>429001*****2295171</t>
  </si>
  <si>
    <t>原户主李东云</t>
  </si>
  <si>
    <t>任国启</t>
  </si>
  <si>
    <t>429001*****122545x</t>
  </si>
  <si>
    <t>郑本成</t>
  </si>
  <si>
    <t>420619*****2305170</t>
  </si>
  <si>
    <t>任广芳</t>
  </si>
  <si>
    <t>429001*****5205189</t>
  </si>
  <si>
    <t>胡来运</t>
  </si>
  <si>
    <t>420619*****2085172</t>
  </si>
  <si>
    <t>宋和勇</t>
  </si>
  <si>
    <t>429001*****1205411</t>
  </si>
  <si>
    <t>宋欢</t>
  </si>
  <si>
    <t>429001*****9285411</t>
  </si>
  <si>
    <t>杨玉荣</t>
  </si>
  <si>
    <t>421302*****7015171</t>
  </si>
  <si>
    <t>肖力</t>
  </si>
  <si>
    <t>513101*****122601x</t>
  </si>
  <si>
    <t>宗湾村集体</t>
  </si>
  <si>
    <t>*****</t>
  </si>
  <si>
    <t>财政所账户</t>
  </si>
  <si>
    <t>合计</t>
  </si>
  <si>
    <t>4633.7*****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</si>
</sst>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\¥* #,##0.00_ ;_ \¥* \-#,##0.00_ ;_ \¥* &quot;-&quot;??_ ;_ @_ "/>
    <numFmt numFmtId="177" formatCode="0.0_ "/>
  </numFmts>
  <fonts count="69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sz val="10.5"/>
      <color rgb="FF000000"/>
      <name val="PingFangSC-Regular"/>
      <charset val="134"/>
    </font>
    <font>
      <sz val="12"/>
      <color rgb="FFFF0000"/>
      <name val="宋体"/>
      <charset val="134"/>
    </font>
    <font>
      <sz val="11"/>
      <color rgb="FFFF0000"/>
      <name val="宋体"/>
      <charset val="134"/>
    </font>
    <font>
      <sz val="11"/>
      <color rgb="FFFF0000"/>
      <name val="宋体"/>
      <charset val="134"/>
      <scheme val="minor"/>
    </font>
    <font>
      <sz val="11"/>
      <color indexed="8"/>
      <name val="宋体"/>
      <charset val="134"/>
    </font>
    <font>
      <sz val="11"/>
      <color theme="1"/>
      <name val="宋体"/>
      <charset val="134"/>
    </font>
    <font>
      <sz val="11"/>
      <color indexed="9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0"/>
      <name val="Arial"/>
      <charset val="134"/>
    </font>
    <font>
      <sz val="10"/>
      <name val="宋体"/>
      <charset val="134"/>
    </font>
    <font>
      <b/>
      <sz val="18"/>
      <color indexed="54"/>
      <name val="宋体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indexed="10"/>
      <name val="宋体"/>
      <charset val="134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name val="等线"/>
      <charset val="134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indexed="16"/>
      <name val="宋体"/>
      <charset val="134"/>
    </font>
    <font>
      <b/>
      <sz val="11"/>
      <color rgb="FFFFFFFF"/>
      <name val="宋体"/>
      <charset val="0"/>
      <scheme val="minor"/>
    </font>
    <font>
      <sz val="11"/>
      <color indexed="17"/>
      <name val="宋体"/>
      <charset val="134"/>
    </font>
    <font>
      <sz val="11"/>
      <color rgb="FFFA7D00"/>
      <name val="宋体"/>
      <charset val="0"/>
      <scheme val="minor"/>
    </font>
    <font>
      <b/>
      <sz val="13"/>
      <color indexed="54"/>
      <name val="宋体"/>
      <charset val="134"/>
    </font>
    <font>
      <b/>
      <sz val="11"/>
      <color theme="1"/>
      <name val="宋体"/>
      <charset val="0"/>
      <scheme val="minor"/>
    </font>
    <font>
      <sz val="11"/>
      <color indexed="19"/>
      <name val="宋体"/>
      <charset val="134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62"/>
      <name val="宋体"/>
      <charset val="134"/>
    </font>
    <font>
      <b/>
      <sz val="11"/>
      <color indexed="54"/>
      <name val="宋体"/>
      <charset val="134"/>
    </font>
    <font>
      <b/>
      <sz val="15"/>
      <color indexed="54"/>
      <name val="宋体"/>
      <charset val="134"/>
    </font>
    <font>
      <sz val="11"/>
      <color theme="0"/>
      <name val="宋体"/>
      <charset val="134"/>
    </font>
    <font>
      <sz val="12"/>
      <name val="宋体"/>
      <charset val="134"/>
      <scheme val="minor"/>
    </font>
    <font>
      <b/>
      <sz val="11"/>
      <color indexed="9"/>
      <name val="宋体"/>
      <charset val="134"/>
    </font>
    <font>
      <sz val="11"/>
      <color rgb="FF006100"/>
      <name val="宋体"/>
      <charset val="134"/>
    </font>
    <font>
      <b/>
      <sz val="11"/>
      <color indexed="53"/>
      <name val="宋体"/>
      <charset val="134"/>
    </font>
    <font>
      <b/>
      <sz val="11"/>
      <color indexed="8"/>
      <name val="宋体"/>
      <charset val="134"/>
    </font>
    <font>
      <i/>
      <sz val="11"/>
      <color indexed="23"/>
      <name val="宋体"/>
      <charset val="134"/>
    </font>
    <font>
      <b/>
      <sz val="15"/>
      <color theme="3"/>
      <name val="宋体"/>
      <charset val="134"/>
    </font>
    <font>
      <b/>
      <sz val="13"/>
      <color theme="3"/>
      <name val="宋体"/>
      <charset val="134"/>
    </font>
    <font>
      <sz val="11"/>
      <color rgb="FF9C0006"/>
      <name val="宋体"/>
      <charset val="134"/>
      <scheme val="minor"/>
    </font>
    <font>
      <b/>
      <sz val="11"/>
      <color theme="3"/>
      <name val="宋体"/>
      <charset val="134"/>
    </font>
    <font>
      <b/>
      <sz val="11"/>
      <color indexed="63"/>
      <name val="宋体"/>
      <charset val="134"/>
    </font>
    <font>
      <b/>
      <sz val="18"/>
      <color theme="3"/>
      <name val="宋体"/>
      <charset val="134"/>
    </font>
    <font>
      <sz val="11"/>
      <color rgb="FF9C0006"/>
      <name val="宋体"/>
      <charset val="134"/>
    </font>
    <font>
      <sz val="11"/>
      <color indexed="53"/>
      <name val="宋体"/>
      <charset val="134"/>
    </font>
    <font>
      <sz val="11"/>
      <color rgb="FF3F3F76"/>
      <name val="宋体"/>
      <charset val="134"/>
    </font>
    <font>
      <b/>
      <sz val="11"/>
      <color rgb="FF3F3F3F"/>
      <name val="宋体"/>
      <charset val="134"/>
    </font>
    <font>
      <sz val="12"/>
      <color rgb="FF000000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theme="1"/>
      <name val="宋体"/>
      <charset val="134"/>
    </font>
    <font>
      <b/>
      <sz val="11"/>
      <color rgb="FFFA7D00"/>
      <name val="宋体"/>
      <charset val="134"/>
    </font>
    <font>
      <b/>
      <sz val="11"/>
      <color theme="0"/>
      <name val="宋体"/>
      <charset val="134"/>
    </font>
    <font>
      <i/>
      <sz val="11"/>
      <color rgb="FF7F7F7F"/>
      <name val="宋体"/>
      <charset val="134"/>
    </font>
    <font>
      <sz val="11"/>
      <color rgb="FFFA7D00"/>
      <name val="宋体"/>
      <charset val="134"/>
    </font>
    <font>
      <sz val="11"/>
      <color rgb="FF9C6500"/>
      <name val="宋体"/>
      <charset val="134"/>
    </font>
  </fonts>
  <fills count="7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85961485641"/>
        <bgColor indexed="64"/>
      </patternFill>
    </fill>
    <fill>
      <patternFill patternType="solid">
        <fgColor theme="9" tint="0.799829096346934"/>
        <bgColor indexed="64"/>
      </patternFill>
    </fill>
    <fill>
      <patternFill patternType="solid">
        <fgColor theme="9" tint="0.799890133365886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theme="8" tint="0.79982909634693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8" tint="0.79985961485641"/>
        <bgColor indexed="64"/>
      </patternFill>
    </fill>
    <fill>
      <patternFill patternType="solid">
        <fgColor theme="8" tint="0.799890133365886"/>
        <bgColor indexed="64"/>
      </patternFill>
    </fill>
    <fill>
      <patternFill patternType="solid">
        <fgColor theme="4" tint="0.39988402966399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8" tint="0.39988402966399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theme="4" tint="0.399822992645039"/>
        <bgColor indexed="64"/>
      </patternFill>
    </fill>
    <fill>
      <patternFill patternType="solid">
        <fgColor theme="4" tint="0.399853511154515"/>
        <bgColor indexed="64"/>
      </patternFill>
    </fill>
    <fill>
      <patternFill patternType="solid">
        <fgColor theme="5" tint="0.399884029663991"/>
        <bgColor indexed="64"/>
      </patternFill>
    </fill>
    <fill>
      <patternFill patternType="solid">
        <fgColor theme="5" tint="0.399822992645039"/>
        <bgColor indexed="64"/>
      </patternFill>
    </fill>
    <fill>
      <patternFill patternType="solid">
        <fgColor theme="5" tint="0.39985351115451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theme="8" tint="0.399822992645039"/>
        <bgColor indexed="64"/>
      </patternFill>
    </fill>
    <fill>
      <patternFill patternType="solid">
        <fgColor theme="8" tint="0.399853511154515"/>
        <bgColor indexed="64"/>
      </patternFill>
    </fill>
    <fill>
      <patternFill patternType="solid">
        <fgColor indexed="57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indexed="48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884029663991"/>
      </bottom>
      <diagonal/>
    </border>
    <border>
      <left/>
      <right/>
      <top/>
      <bottom style="medium">
        <color theme="4" tint="0.399822992645039"/>
      </bottom>
      <diagonal/>
    </border>
    <border>
      <left/>
      <right/>
      <top/>
      <bottom style="medium">
        <color theme="4" tint="0.399853511154515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</borders>
  <cellStyleXfs count="569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1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1" fillId="0" borderId="0">
      <alignment vertical="center"/>
    </xf>
    <xf numFmtId="0" fontId="13" fillId="7" borderId="0" applyNumberFormat="0" applyBorder="0" applyAlignment="0" applyProtection="0">
      <alignment vertical="center"/>
    </xf>
    <xf numFmtId="0" fontId="11" fillId="0" borderId="0">
      <alignment vertical="center"/>
    </xf>
    <xf numFmtId="0" fontId="10" fillId="8" borderId="0" applyNumberFormat="0" applyBorder="0" applyAlignment="0" applyProtection="0">
      <alignment vertical="center"/>
    </xf>
    <xf numFmtId="0" fontId="14" fillId="9" borderId="4" applyNumberFormat="0" applyAlignment="0" applyProtection="0">
      <alignment vertical="center"/>
    </xf>
    <xf numFmtId="0" fontId="3" fillId="0" borderId="0">
      <alignment vertical="center"/>
    </xf>
    <xf numFmtId="0" fontId="12" fillId="10" borderId="0" applyNumberFormat="0" applyBorder="0" applyAlignment="0" applyProtection="0">
      <alignment vertical="center"/>
    </xf>
    <xf numFmtId="0" fontId="11" fillId="0" borderId="0">
      <alignment vertical="center"/>
    </xf>
    <xf numFmtId="44" fontId="0" fillId="0" borderId="0" applyFont="0" applyFill="0" applyBorder="0" applyAlignment="0" applyProtection="0">
      <alignment vertical="center"/>
    </xf>
    <xf numFmtId="0" fontId="15" fillId="0" borderId="0"/>
    <xf numFmtId="0" fontId="15" fillId="0" borderId="0"/>
    <xf numFmtId="0" fontId="10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3" fillId="11" borderId="0" applyNumberFormat="0" applyBorder="0" applyAlignment="0" applyProtection="0">
      <alignment vertical="center"/>
    </xf>
    <xf numFmtId="0" fontId="11" fillId="0" borderId="0">
      <alignment vertical="center"/>
    </xf>
    <xf numFmtId="0" fontId="16" fillId="0" borderId="0"/>
    <xf numFmtId="0" fontId="17" fillId="0" borderId="0" applyNumberForma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0" fillId="0" borderId="0">
      <alignment vertical="center"/>
    </xf>
    <xf numFmtId="0" fontId="18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9" fillId="1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0" fillId="15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0" fillId="16" borderId="5" applyNumberFormat="0" applyFont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9" fillId="17" borderId="0" applyNumberFormat="0" applyBorder="0" applyAlignment="0" applyProtection="0">
      <alignment vertical="center"/>
    </xf>
    <xf numFmtId="0" fontId="3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4" fillId="0" borderId="0">
      <alignment vertical="center"/>
    </xf>
    <xf numFmtId="0" fontId="11" fillId="0" borderId="0"/>
    <xf numFmtId="0" fontId="15" fillId="0" borderId="0"/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2" fillId="18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6" applyNumberFormat="0" applyFill="0" applyAlignment="0" applyProtection="0">
      <alignment vertical="center"/>
    </xf>
    <xf numFmtId="0" fontId="0" fillId="0" borderId="0">
      <alignment vertical="center"/>
    </xf>
    <xf numFmtId="0" fontId="29" fillId="0" borderId="6" applyNumberFormat="0" applyFill="0" applyAlignment="0" applyProtection="0">
      <alignment vertical="center"/>
    </xf>
    <xf numFmtId="0" fontId="0" fillId="0" borderId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>
      <alignment vertical="center"/>
    </xf>
    <xf numFmtId="0" fontId="19" fillId="20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0" fillId="22" borderId="8" applyNumberFormat="0" applyAlignment="0" applyProtection="0">
      <alignment vertical="center"/>
    </xf>
    <xf numFmtId="0" fontId="10" fillId="0" borderId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31" fillId="22" borderId="4" applyNumberFormat="0" applyAlignment="0" applyProtection="0">
      <alignment vertical="center"/>
    </xf>
    <xf numFmtId="0" fontId="11" fillId="0" borderId="0">
      <alignment vertical="center"/>
    </xf>
    <xf numFmtId="0" fontId="11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32" fillId="24" borderId="0" applyNumberFormat="0" applyBorder="0" applyAlignment="0" applyProtection="0">
      <alignment vertical="center"/>
    </xf>
    <xf numFmtId="0" fontId="33" fillId="25" borderId="9" applyNumberFormat="0" applyAlignment="0" applyProtection="0">
      <alignment vertical="center"/>
    </xf>
    <xf numFmtId="0" fontId="11" fillId="0" borderId="0">
      <alignment vertical="center"/>
    </xf>
    <xf numFmtId="0" fontId="13" fillId="26" borderId="0" applyNumberFormat="0" applyBorder="0" applyAlignment="0" applyProtection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0" fillId="3" borderId="0" applyNumberFormat="0" applyBorder="0" applyAlignment="0" applyProtection="0">
      <alignment vertical="center"/>
    </xf>
    <xf numFmtId="0" fontId="24" fillId="0" borderId="0">
      <alignment vertical="center"/>
    </xf>
    <xf numFmtId="0" fontId="19" fillId="27" borderId="0" applyNumberFormat="0" applyBorder="0" applyAlignment="0" applyProtection="0">
      <alignment vertical="center"/>
    </xf>
    <xf numFmtId="0" fontId="10" fillId="16" borderId="5" applyNumberFormat="0" applyFont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3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5" fillId="0" borderId="10" applyNumberFormat="0" applyFill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0" fillId="6" borderId="0" applyNumberFormat="0" applyBorder="0" applyAlignment="0" applyProtection="0">
      <alignment vertical="center"/>
    </xf>
    <xf numFmtId="0" fontId="3" fillId="0" borderId="0">
      <alignment vertical="center"/>
    </xf>
    <xf numFmtId="0" fontId="36" fillId="0" borderId="11" applyNumberFormat="0" applyFill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7" fillId="0" borderId="12" applyNumberFormat="0" applyFill="0" applyAlignment="0" applyProtection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8" fillId="28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1" fillId="0" borderId="0">
      <alignment vertical="center"/>
    </xf>
    <xf numFmtId="0" fontId="32" fillId="24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10" fillId="0" borderId="0">
      <alignment vertical="center"/>
    </xf>
    <xf numFmtId="0" fontId="40" fillId="30" borderId="0" applyNumberFormat="0" applyBorder="0" applyAlignment="0" applyProtection="0">
      <alignment vertical="center"/>
    </xf>
    <xf numFmtId="0" fontId="11" fillId="0" borderId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0" fillId="3" borderId="0" applyNumberFormat="0" applyBorder="0" applyAlignment="0" applyProtection="0">
      <alignment vertical="center"/>
    </xf>
    <xf numFmtId="0" fontId="24" fillId="0" borderId="0">
      <alignment vertical="center"/>
    </xf>
    <xf numFmtId="0" fontId="19" fillId="33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3" fillId="35" borderId="0" applyNumberFormat="0" applyBorder="0" applyAlignment="0" applyProtection="0">
      <alignment vertical="center"/>
    </xf>
    <xf numFmtId="0" fontId="13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24" fillId="0" borderId="0">
      <alignment vertical="center"/>
    </xf>
    <xf numFmtId="0" fontId="19" fillId="37" borderId="0" applyNumberFormat="0" applyBorder="0" applyAlignment="0" applyProtection="0">
      <alignment vertical="center"/>
    </xf>
    <xf numFmtId="0" fontId="3" fillId="0" borderId="0">
      <alignment vertical="center"/>
    </xf>
    <xf numFmtId="0" fontId="24" fillId="0" borderId="0">
      <alignment vertical="center"/>
    </xf>
    <xf numFmtId="0" fontId="19" fillId="3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39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1" fillId="0" borderId="0">
      <alignment vertical="center"/>
    </xf>
    <xf numFmtId="0" fontId="16" fillId="0" borderId="0"/>
    <xf numFmtId="0" fontId="17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0" fontId="24" fillId="0" borderId="0">
      <alignment vertical="center"/>
    </xf>
    <xf numFmtId="0" fontId="19" fillId="40" borderId="0" applyNumberFormat="0" applyBorder="0" applyAlignment="0" applyProtection="0">
      <alignment vertical="center"/>
    </xf>
    <xf numFmtId="0" fontId="13" fillId="41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0" fontId="19" fillId="42" borderId="0" applyNumberFormat="0" applyBorder="0" applyAlignment="0" applyProtection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24" fillId="0" borderId="0">
      <alignment vertical="center"/>
    </xf>
    <xf numFmtId="0" fontId="19" fillId="43" borderId="0" applyNumberFormat="0" applyBorder="0" applyAlignment="0" applyProtection="0">
      <alignment vertical="center"/>
    </xf>
    <xf numFmtId="0" fontId="11" fillId="0" borderId="0">
      <alignment vertical="center"/>
    </xf>
    <xf numFmtId="0" fontId="13" fillId="44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9" fillId="45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2" fillId="1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0" borderId="0">
      <alignment vertical="center"/>
    </xf>
    <xf numFmtId="0" fontId="3" fillId="0" borderId="0">
      <alignment vertical="center"/>
    </xf>
    <xf numFmtId="0" fontId="15" fillId="0" borderId="0"/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3" fillId="0" borderId="0">
      <alignment vertical="center"/>
    </xf>
    <xf numFmtId="0" fontId="12" fillId="4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4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3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3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48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0" fillId="31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0" borderId="0">
      <alignment vertical="center"/>
    </xf>
    <xf numFmtId="0" fontId="3" fillId="0" borderId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0" fillId="31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49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36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2" fillId="49" borderId="0" applyNumberFormat="0" applyBorder="0" applyAlignment="0" applyProtection="0">
      <alignment vertical="center"/>
    </xf>
    <xf numFmtId="0" fontId="11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2" fillId="49" borderId="0" applyNumberFormat="0" applyBorder="0" applyAlignment="0" applyProtection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0" fillId="5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2" fillId="49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/>
    <xf numFmtId="0" fontId="10" fillId="4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2" fillId="49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/>
    <xf numFmtId="0" fontId="0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3" fillId="0" borderId="0">
      <alignment vertical="center"/>
    </xf>
    <xf numFmtId="0" fontId="10" fillId="28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2" fillId="49" borderId="0" applyNumberFormat="0" applyBorder="0" applyAlignment="0" applyProtection="0">
      <alignment vertical="center"/>
    </xf>
    <xf numFmtId="0" fontId="12" fillId="49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0" borderId="0">
      <alignment vertical="center"/>
    </xf>
    <xf numFmtId="0" fontId="10" fillId="2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2" fillId="49" borderId="0" applyNumberFormat="0" applyBorder="0" applyAlignment="0" applyProtection="0">
      <alignment vertical="center"/>
    </xf>
    <xf numFmtId="0" fontId="12" fillId="49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11" fillId="50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1" fillId="0" borderId="0">
      <alignment vertical="center"/>
    </xf>
    <xf numFmtId="0" fontId="10" fillId="5" borderId="0" applyNumberFormat="0" applyBorder="0" applyAlignment="0" applyProtection="0">
      <alignment vertical="center"/>
    </xf>
    <xf numFmtId="0" fontId="3" fillId="0" borderId="0">
      <alignment vertical="center"/>
    </xf>
    <xf numFmtId="0" fontId="10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10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5" borderId="0" applyNumberFormat="0" applyBorder="0" applyAlignment="0" applyProtection="0">
      <alignment vertical="center"/>
    </xf>
    <xf numFmtId="0" fontId="11" fillId="0" borderId="0">
      <alignment vertical="center"/>
    </xf>
    <xf numFmtId="0" fontId="12" fillId="18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0" borderId="0">
      <alignment vertical="center"/>
    </xf>
    <xf numFmtId="0" fontId="12" fillId="4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0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18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44" borderId="0" applyNumberFormat="0" applyBorder="0" applyAlignment="0" applyProtection="0">
      <alignment vertical="center"/>
    </xf>
    <xf numFmtId="0" fontId="3" fillId="0" borderId="0">
      <alignment vertical="center"/>
    </xf>
    <xf numFmtId="0" fontId="10" fillId="3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0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0" borderId="0">
      <alignment vertical="center"/>
    </xf>
    <xf numFmtId="0" fontId="12" fillId="18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41" borderId="0" applyNumberFormat="0" applyBorder="0" applyAlignment="0" applyProtection="0">
      <alignment vertical="center"/>
    </xf>
    <xf numFmtId="0" fontId="11" fillId="0" borderId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0" borderId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0" fillId="3" borderId="0" applyNumberFormat="0" applyBorder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0" fillId="3" borderId="0" applyNumberFormat="0" applyBorder="0" applyAlignment="0" applyProtection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0" fillId="3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/>
    <xf numFmtId="0" fontId="10" fillId="31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0" fillId="3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0" fillId="3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0" fillId="15" borderId="0" applyNumberFormat="0" applyBorder="0" applyAlignment="0" applyProtection="0">
      <alignment vertical="center"/>
    </xf>
    <xf numFmtId="0" fontId="3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41" fillId="4" borderId="13" applyNumberFormat="0" applyAlignment="0" applyProtection="0">
      <alignment vertical="center"/>
    </xf>
    <xf numFmtId="0" fontId="12" fillId="51" borderId="0" applyNumberFormat="0" applyBorder="0" applyAlignment="0" applyProtection="0">
      <alignment vertical="center"/>
    </xf>
    <xf numFmtId="0" fontId="12" fillId="51" borderId="0" applyNumberFormat="0" applyBorder="0" applyAlignment="0" applyProtection="0">
      <alignment vertical="center"/>
    </xf>
    <xf numFmtId="0" fontId="12" fillId="49" borderId="0" applyNumberFormat="0" applyBorder="0" applyAlignment="0" applyProtection="0">
      <alignment vertical="center"/>
    </xf>
    <xf numFmtId="0" fontId="11" fillId="0" borderId="0">
      <alignment vertical="center"/>
    </xf>
    <xf numFmtId="0" fontId="15" fillId="0" borderId="0"/>
    <xf numFmtId="0" fontId="11" fillId="24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0" borderId="0">
      <alignment vertical="center"/>
    </xf>
    <xf numFmtId="0" fontId="10" fillId="15" borderId="0" applyNumberFormat="0" applyBorder="0" applyAlignment="0" applyProtection="0">
      <alignment vertical="center"/>
    </xf>
    <xf numFmtId="0" fontId="11" fillId="0" borderId="0"/>
    <xf numFmtId="0" fontId="10" fillId="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3" fillId="0" borderId="0">
      <alignment vertical="center"/>
    </xf>
    <xf numFmtId="0" fontId="10" fillId="15" borderId="0" applyNumberFormat="0" applyBorder="0" applyAlignment="0" applyProtection="0">
      <alignment vertical="center"/>
    </xf>
    <xf numFmtId="0" fontId="11" fillId="0" borderId="0">
      <alignment vertical="center"/>
    </xf>
    <xf numFmtId="0" fontId="10" fillId="6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0" fillId="6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0" fillId="15" borderId="0" applyNumberFormat="0" applyBorder="0" applyAlignment="0" applyProtection="0">
      <alignment vertical="center"/>
    </xf>
    <xf numFmtId="0" fontId="11" fillId="0" borderId="0">
      <alignment vertical="center"/>
    </xf>
    <xf numFmtId="0" fontId="10" fillId="15" borderId="0" applyNumberFormat="0" applyBorder="0" applyAlignment="0" applyProtection="0">
      <alignment vertical="center"/>
    </xf>
    <xf numFmtId="0" fontId="11" fillId="0" borderId="0"/>
    <xf numFmtId="0" fontId="11" fillId="0" borderId="0">
      <alignment vertical="center"/>
    </xf>
    <xf numFmtId="0" fontId="10" fillId="15" borderId="0" applyNumberFormat="0" applyBorder="0" applyAlignment="0" applyProtection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0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0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0" fillId="31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1" fillId="0" borderId="0">
      <alignment vertical="center"/>
    </xf>
    <xf numFmtId="0" fontId="10" fillId="15" borderId="0" applyNumberFormat="0" applyBorder="0" applyAlignment="0" applyProtection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0" fillId="31" borderId="0" applyNumberFormat="0" applyBorder="0" applyAlignment="0" applyProtection="0">
      <alignment vertical="center"/>
    </xf>
    <xf numFmtId="0" fontId="3" fillId="0" borderId="0">
      <alignment vertical="center"/>
    </xf>
    <xf numFmtId="0" fontId="10" fillId="15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0" fillId="15" borderId="0" applyNumberFormat="0" applyBorder="0" applyAlignment="0" applyProtection="0">
      <alignment vertical="center"/>
    </xf>
    <xf numFmtId="0" fontId="11" fillId="0" borderId="0"/>
    <xf numFmtId="0" fontId="11" fillId="36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0" borderId="0">
      <alignment vertical="center"/>
    </xf>
    <xf numFmtId="0" fontId="10" fillId="15" borderId="0" applyNumberFormat="0" applyBorder="0" applyAlignment="0" applyProtection="0">
      <alignment vertical="center"/>
    </xf>
    <xf numFmtId="0" fontId="3" fillId="0" borderId="0">
      <alignment vertical="center"/>
    </xf>
    <xf numFmtId="0" fontId="10" fillId="2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2" fillId="49" borderId="0" applyNumberFormat="0" applyBorder="0" applyAlignment="0" applyProtection="0">
      <alignment vertical="center"/>
    </xf>
    <xf numFmtId="0" fontId="12" fillId="49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52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2" fillId="49" borderId="0" applyNumberFormat="0" applyBorder="0" applyAlignment="0" applyProtection="0">
      <alignment vertical="center"/>
    </xf>
    <xf numFmtId="0" fontId="12" fillId="49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53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2" fillId="49" borderId="0" applyNumberFormat="0" applyBorder="0" applyAlignment="0" applyProtection="0">
      <alignment vertical="center"/>
    </xf>
    <xf numFmtId="0" fontId="12" fillId="49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52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0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0" fillId="6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0" borderId="0">
      <alignment vertical="center"/>
    </xf>
    <xf numFmtId="0" fontId="11" fillId="8" borderId="0" applyNumberFormat="0" applyBorder="0" applyAlignment="0" applyProtection="0">
      <alignment vertical="center"/>
    </xf>
    <xf numFmtId="0" fontId="41" fillId="4" borderId="13" applyNumberFormat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2" fillId="49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5" fillId="0" borderId="0"/>
    <xf numFmtId="0" fontId="15" fillId="0" borderId="0"/>
    <xf numFmtId="0" fontId="11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0" fillId="2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43" fillId="0" borderId="11" applyNumberFormat="0" applyFill="0" applyAlignment="0" applyProtection="0">
      <alignment vertical="center"/>
    </xf>
    <xf numFmtId="0" fontId="11" fillId="0" borderId="0">
      <alignment vertical="center"/>
    </xf>
    <xf numFmtId="0" fontId="10" fillId="31" borderId="0" applyNumberFormat="0" applyBorder="0" applyAlignment="0" applyProtection="0">
      <alignment vertical="center"/>
    </xf>
    <xf numFmtId="0" fontId="43" fillId="0" borderId="11" applyNumberFormat="0" applyFill="0" applyAlignment="0" applyProtection="0">
      <alignment vertical="center"/>
    </xf>
    <xf numFmtId="0" fontId="3" fillId="0" borderId="0">
      <alignment vertical="center"/>
    </xf>
    <xf numFmtId="0" fontId="11" fillId="8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0" fillId="28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0" fillId="28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0" fillId="31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0" fillId="31" borderId="0" applyNumberFormat="0" applyBorder="0" applyAlignment="0" applyProtection="0">
      <alignment vertical="center"/>
    </xf>
    <xf numFmtId="0" fontId="11" fillId="0" borderId="0">
      <alignment vertical="center"/>
    </xf>
    <xf numFmtId="0" fontId="44" fillId="54" borderId="0" applyNumberFormat="0" applyBorder="0" applyAlignment="0" applyProtection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3" fillId="0" borderId="0">
      <alignment vertical="center"/>
    </xf>
    <xf numFmtId="0" fontId="10" fillId="31" borderId="0" applyNumberFormat="0" applyBorder="0" applyAlignment="0" applyProtection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0" fillId="3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0" fillId="3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0" fillId="3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41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0" fillId="3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0" fillId="3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45" fillId="0" borderId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1" fillId="0" borderId="0">
      <alignment vertical="center"/>
    </xf>
    <xf numFmtId="0" fontId="43" fillId="0" borderId="11" applyNumberFormat="0" applyFill="0" applyAlignment="0" applyProtection="0">
      <alignment vertical="center"/>
    </xf>
    <xf numFmtId="0" fontId="3" fillId="0" borderId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0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3" fillId="0" borderId="0">
      <alignment vertical="center"/>
    </xf>
    <xf numFmtId="0" fontId="11" fillId="5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55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0" fillId="3" borderId="0" applyNumberFormat="0" applyBorder="0" applyAlignment="0" applyProtection="0">
      <alignment vertical="center"/>
    </xf>
    <xf numFmtId="0" fontId="11" fillId="55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0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0" fillId="6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5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/>
    <xf numFmtId="0" fontId="11" fillId="0" borderId="0">
      <alignment vertical="center"/>
    </xf>
    <xf numFmtId="0" fontId="10" fillId="6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0" fillId="3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41" fillId="4" borderId="13" applyNumberFormat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3" fillId="0" borderId="0">
      <alignment vertical="center"/>
    </xf>
    <xf numFmtId="0" fontId="12" fillId="4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0" fillId="3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3" fillId="0" borderId="0">
      <alignment vertical="center"/>
    </xf>
    <xf numFmtId="0" fontId="10" fillId="2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1" fillId="0" borderId="0">
      <alignment vertical="center"/>
    </xf>
    <xf numFmtId="0" fontId="10" fillId="15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0" borderId="0">
      <alignment vertical="center"/>
    </xf>
    <xf numFmtId="0" fontId="10" fillId="15" borderId="0" applyNumberFormat="0" applyBorder="0" applyAlignment="0" applyProtection="0">
      <alignment vertical="center"/>
    </xf>
    <xf numFmtId="0" fontId="11" fillId="0" borderId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0" fillId="15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0" fillId="15" borderId="0" applyNumberFormat="0" applyBorder="0" applyAlignment="0" applyProtection="0">
      <alignment vertical="center"/>
    </xf>
    <xf numFmtId="0" fontId="3" fillId="0" borderId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15" borderId="0" applyNumberFormat="0" applyBorder="0" applyAlignment="0" applyProtection="0">
      <alignment vertical="center"/>
    </xf>
    <xf numFmtId="0" fontId="3" fillId="0" borderId="0">
      <alignment vertical="center"/>
    </xf>
    <xf numFmtId="0" fontId="12" fillId="4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0" fillId="15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0" fillId="6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0" borderId="0">
      <alignment vertical="center"/>
    </xf>
    <xf numFmtId="0" fontId="11" fillId="5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50" borderId="0" applyNumberFormat="0" applyBorder="0" applyAlignment="0" applyProtection="0">
      <alignment vertical="center"/>
    </xf>
    <xf numFmtId="0" fontId="11" fillId="52" borderId="0" applyNumberFormat="0" applyBorder="0" applyAlignment="0" applyProtection="0">
      <alignment vertical="center"/>
    </xf>
    <xf numFmtId="0" fontId="11" fillId="53" borderId="0" applyNumberFormat="0" applyBorder="0" applyAlignment="0" applyProtection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52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5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0" borderId="0">
      <alignment vertical="center"/>
    </xf>
    <xf numFmtId="0" fontId="10" fillId="6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0" fontId="10" fillId="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0" borderId="0">
      <alignment vertical="center"/>
    </xf>
    <xf numFmtId="0" fontId="10" fillId="3" borderId="0" applyNumberFormat="0" applyBorder="0" applyAlignment="0" applyProtection="0">
      <alignment vertical="center"/>
    </xf>
    <xf numFmtId="0" fontId="3" fillId="0" borderId="0">
      <alignment vertical="center"/>
    </xf>
    <xf numFmtId="0" fontId="10" fillId="3" borderId="0" applyNumberFormat="0" applyBorder="0" applyAlignment="0" applyProtection="0">
      <alignment vertical="center"/>
    </xf>
    <xf numFmtId="0" fontId="11" fillId="0" borderId="0">
      <alignment vertical="center"/>
    </xf>
    <xf numFmtId="0" fontId="10" fillId="3" borderId="0" applyNumberFormat="0" applyBorder="0" applyAlignment="0" applyProtection="0">
      <alignment vertical="center"/>
    </xf>
    <xf numFmtId="0" fontId="3" fillId="0" borderId="0">
      <alignment vertical="center"/>
    </xf>
    <xf numFmtId="0" fontId="10" fillId="0" borderId="0">
      <alignment vertical="center"/>
    </xf>
    <xf numFmtId="0" fontId="11" fillId="0" borderId="0"/>
    <xf numFmtId="0" fontId="11" fillId="0" borderId="0">
      <alignment vertical="center"/>
    </xf>
    <xf numFmtId="0" fontId="10" fillId="3" borderId="0" applyNumberFormat="0" applyBorder="0" applyAlignment="0" applyProtection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0" fillId="3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3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0" borderId="0">
      <alignment vertical="center"/>
    </xf>
    <xf numFmtId="0" fontId="10" fillId="8" borderId="0" applyNumberFormat="0" applyBorder="0" applyAlignment="0" applyProtection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0" fillId="8" borderId="0" applyNumberFormat="0" applyBorder="0" applyAlignment="0" applyProtection="0">
      <alignment vertical="center"/>
    </xf>
    <xf numFmtId="0" fontId="46" fillId="56" borderId="14" applyNumberFormat="0" applyAlignment="0" applyProtection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1" fillId="0" borderId="0"/>
    <xf numFmtId="0" fontId="11" fillId="0" borderId="0">
      <alignment vertical="center"/>
    </xf>
    <xf numFmtId="0" fontId="10" fillId="8" borderId="0" applyNumberFormat="0" applyBorder="0" applyAlignment="0" applyProtection="0">
      <alignment vertical="center"/>
    </xf>
    <xf numFmtId="0" fontId="46" fillId="56" borderId="14" applyNumberFormat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0" fillId="8" borderId="0" applyNumberFormat="0" applyBorder="0" applyAlignment="0" applyProtection="0">
      <alignment vertical="center"/>
    </xf>
    <xf numFmtId="0" fontId="46" fillId="56" borderId="14" applyNumberFormat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0" fillId="8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44" fillId="57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5" fillId="0" borderId="0" applyNumberFormat="0" applyFont="0" applyFill="0" applyBorder="0" applyAlignment="0" applyProtection="0"/>
    <xf numFmtId="0" fontId="0" fillId="0" borderId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15" fillId="0" borderId="0" applyNumberFormat="0" applyFont="0" applyFill="0" applyBorder="0" applyAlignment="0" applyProtection="0"/>
    <xf numFmtId="0" fontId="15" fillId="0" borderId="0" applyNumberFormat="0" applyFont="0" applyFill="0" applyBorder="0" applyAlignment="0" applyProtection="0"/>
    <xf numFmtId="0" fontId="0" fillId="0" borderId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11" fillId="48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3" fillId="0" borderId="0">
      <alignment vertical="center"/>
    </xf>
    <xf numFmtId="0" fontId="12" fillId="10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1" fillId="46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1" fillId="48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10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0" fillId="0" borderId="0">
      <alignment vertical="center"/>
    </xf>
    <xf numFmtId="0" fontId="11" fillId="46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48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46" borderId="0" applyNumberFormat="0" applyBorder="0" applyAlignment="0" applyProtection="0">
      <alignment vertical="center"/>
    </xf>
    <xf numFmtId="0" fontId="11" fillId="0" borderId="0"/>
    <xf numFmtId="0" fontId="10" fillId="28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0" fillId="8" borderId="0" applyNumberFormat="0" applyBorder="0" applyAlignment="0" applyProtection="0">
      <alignment vertical="center"/>
    </xf>
    <xf numFmtId="0" fontId="3" fillId="0" borderId="0">
      <alignment vertical="center"/>
    </xf>
    <xf numFmtId="0" fontId="11" fillId="0" borderId="0"/>
    <xf numFmtId="0" fontId="0" fillId="0" borderId="0">
      <alignment vertical="center"/>
    </xf>
    <xf numFmtId="0" fontId="10" fillId="28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0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0" fillId="28" borderId="0" applyNumberFormat="0" applyBorder="0" applyAlignment="0" applyProtection="0">
      <alignment vertical="center"/>
    </xf>
    <xf numFmtId="0" fontId="11" fillId="0" borderId="0">
      <alignment vertical="center"/>
    </xf>
    <xf numFmtId="0" fontId="10" fillId="8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0" fillId="2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1" fillId="0" borderId="0">
      <alignment vertical="center"/>
    </xf>
    <xf numFmtId="0" fontId="10" fillId="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3" fillId="0" borderId="0">
      <alignment vertical="center"/>
    </xf>
    <xf numFmtId="0" fontId="10" fillId="8" borderId="0" applyNumberFormat="0" applyBorder="0" applyAlignment="0" applyProtection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/>
    <xf numFmtId="0" fontId="12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8" borderId="0" applyNumberFormat="0" applyBorder="0" applyAlignment="0" applyProtection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42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0" fillId="8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0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0" fillId="8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11" fillId="41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8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8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0" fillId="3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0" borderId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0" borderId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0" borderId="0">
      <alignment vertical="center"/>
    </xf>
    <xf numFmtId="0" fontId="11" fillId="12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3" fillId="0" borderId="0">
      <alignment vertical="center"/>
    </xf>
    <xf numFmtId="0" fontId="11" fillId="12" borderId="0" applyNumberFormat="0" applyBorder="0" applyAlignment="0" applyProtection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0" fillId="3" borderId="0" applyNumberFormat="0" applyBorder="0" applyAlignment="0" applyProtection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0" fillId="3" borderId="0" applyNumberFormat="0" applyBorder="0" applyAlignment="0" applyProtection="0">
      <alignment vertical="center"/>
    </xf>
    <xf numFmtId="0" fontId="3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0" fillId="3" borderId="0" applyNumberFormat="0" applyBorder="0" applyAlignment="0" applyProtection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0" fillId="0" borderId="0">
      <alignment vertical="center"/>
    </xf>
    <xf numFmtId="0" fontId="10" fillId="3" borderId="0" applyNumberFormat="0" applyBorder="0" applyAlignment="0" applyProtection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3" borderId="0" applyNumberFormat="0" applyBorder="0" applyAlignment="0" applyProtection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0" fillId="3" borderId="0" applyNumberFormat="0" applyBorder="0" applyAlignment="0" applyProtection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0" fillId="3" borderId="0" applyNumberFormat="0" applyBorder="0" applyAlignment="0" applyProtection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1" fillId="3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44" fillId="58" borderId="0" applyNumberFormat="0" applyBorder="0" applyAlignment="0" applyProtection="0">
      <alignment vertical="center"/>
    </xf>
    <xf numFmtId="0" fontId="3" fillId="0" borderId="0">
      <alignment vertical="center"/>
    </xf>
    <xf numFmtId="0" fontId="11" fillId="36" borderId="0" applyNumberFormat="0" applyBorder="0" applyAlignment="0" applyProtection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0" borderId="0">
      <alignment vertical="center"/>
    </xf>
    <xf numFmtId="0" fontId="16" fillId="0" borderId="0"/>
    <xf numFmtId="0" fontId="11" fillId="59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3" fillId="0" borderId="0">
      <alignment vertical="center"/>
    </xf>
    <xf numFmtId="0" fontId="10" fillId="6" borderId="0" applyNumberFormat="0" applyBorder="0" applyAlignment="0" applyProtection="0">
      <alignment vertical="center"/>
    </xf>
    <xf numFmtId="0" fontId="3" fillId="0" borderId="0">
      <alignment vertical="center"/>
    </xf>
    <xf numFmtId="0" fontId="12" fillId="4" borderId="0" applyNumberFormat="0" applyBorder="0" applyAlignment="0" applyProtection="0">
      <alignment vertical="center"/>
    </xf>
    <xf numFmtId="0" fontId="11" fillId="59" borderId="0" applyNumberFormat="0" applyBorder="0" applyAlignment="0" applyProtection="0">
      <alignment vertical="center"/>
    </xf>
    <xf numFmtId="0" fontId="11" fillId="59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>
      <alignment vertical="center"/>
    </xf>
    <xf numFmtId="0" fontId="10" fillId="6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0" fillId="6" borderId="0" applyNumberFormat="0" applyBorder="0" applyAlignment="0" applyProtection="0">
      <alignment vertical="center"/>
    </xf>
    <xf numFmtId="0" fontId="11" fillId="59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>
      <alignment vertical="center"/>
    </xf>
    <xf numFmtId="0" fontId="15" fillId="0" borderId="0"/>
    <xf numFmtId="0" fontId="3" fillId="0" borderId="0">
      <alignment vertical="center"/>
    </xf>
    <xf numFmtId="0" fontId="10" fillId="6" borderId="0" applyNumberFormat="0" applyBorder="0" applyAlignment="0" applyProtection="0">
      <alignment vertical="center"/>
    </xf>
    <xf numFmtId="0" fontId="3" fillId="0" borderId="0">
      <alignment vertical="center"/>
    </xf>
    <xf numFmtId="0" fontId="10" fillId="6" borderId="0" applyNumberFormat="0" applyBorder="0" applyAlignment="0" applyProtection="0">
      <alignment vertical="center"/>
    </xf>
    <xf numFmtId="0" fontId="15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0" fillId="6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42" fillId="0" borderId="0" applyNumberFormat="0" applyFill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2" fillId="49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42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0" fontId="10" fillId="28" borderId="0" applyNumberFormat="0" applyBorder="0" applyAlignment="0" applyProtection="0">
      <alignment vertical="center"/>
    </xf>
    <xf numFmtId="0" fontId="12" fillId="49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2" fillId="49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0" fillId="2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47" fillId="29" borderId="0" applyNumberFormat="0" applyBorder="0" applyAlignment="0" applyProtection="0">
      <alignment vertical="center"/>
    </xf>
    <xf numFmtId="0" fontId="11" fillId="41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11" fillId="0" borderId="0"/>
    <xf numFmtId="0" fontId="10" fillId="3" borderId="0" applyNumberFormat="0" applyBorder="0" applyAlignment="0" applyProtection="0">
      <alignment vertical="center"/>
    </xf>
    <xf numFmtId="0" fontId="10" fillId="15" borderId="15" applyNumberFormat="0" applyFont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10" fillId="3" borderId="0" applyNumberFormat="0" applyBorder="0" applyAlignment="0" applyProtection="0">
      <alignment vertical="center"/>
    </xf>
    <xf numFmtId="0" fontId="10" fillId="15" borderId="15" applyNumberFormat="0" applyFont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15" borderId="15" applyNumberFormat="0" applyFon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0" borderId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10" fillId="0" borderId="0">
      <alignment vertical="center"/>
    </xf>
    <xf numFmtId="0" fontId="11" fillId="44" borderId="0" applyNumberFormat="0" applyBorder="0" applyAlignment="0" applyProtection="0">
      <alignment vertical="center"/>
    </xf>
    <xf numFmtId="0" fontId="11" fillId="0" borderId="0">
      <alignment vertical="center"/>
    </xf>
    <xf numFmtId="0" fontId="36" fillId="0" borderId="11" applyNumberFormat="0" applyFill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>
      <alignment vertical="center"/>
    </xf>
    <xf numFmtId="0" fontId="10" fillId="6" borderId="0" applyNumberFormat="0" applyBorder="0" applyAlignment="0" applyProtection="0">
      <alignment vertical="center"/>
    </xf>
    <xf numFmtId="0" fontId="11" fillId="44" borderId="0" applyNumberFormat="0" applyBorder="0" applyAlignment="0" applyProtection="0">
      <alignment vertical="center"/>
    </xf>
    <xf numFmtId="0" fontId="11" fillId="0" borderId="0">
      <alignment vertical="center"/>
    </xf>
    <xf numFmtId="0" fontId="16" fillId="0" borderId="0"/>
    <xf numFmtId="44" fontId="10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11" fillId="44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6" fillId="0" borderId="11" applyNumberFormat="0" applyFill="0" applyAlignment="0" applyProtection="0">
      <alignment vertical="center"/>
    </xf>
    <xf numFmtId="0" fontId="44" fillId="6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>
      <alignment vertical="center"/>
    </xf>
    <xf numFmtId="0" fontId="36" fillId="0" borderId="11" applyNumberFormat="0" applyFill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10" fillId="15" borderId="15" applyNumberFormat="0" applyFont="0" applyAlignment="0" applyProtection="0">
      <alignment vertical="center"/>
    </xf>
    <xf numFmtId="0" fontId="3" fillId="0" borderId="0">
      <alignment vertical="center"/>
    </xf>
    <xf numFmtId="0" fontId="10" fillId="6" borderId="0" applyNumberFormat="0" applyBorder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0" fillId="6" borderId="0" applyNumberFormat="0" applyBorder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3" fillId="0" borderId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1" fillId="0" borderId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1" fillId="0" borderId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8" fillId="28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8" fillId="28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3" fillId="0" borderId="0">
      <alignment vertical="center"/>
    </xf>
    <xf numFmtId="0" fontId="11" fillId="0" borderId="0"/>
    <xf numFmtId="0" fontId="38" fillId="28" borderId="0" applyNumberFormat="0" applyBorder="0" applyAlignment="0" applyProtection="0">
      <alignment vertical="center"/>
    </xf>
    <xf numFmtId="0" fontId="44" fillId="61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44" fillId="54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44" fillId="62" borderId="0" applyNumberFormat="0" applyBorder="0" applyAlignment="0" applyProtection="0">
      <alignment vertical="center"/>
    </xf>
    <xf numFmtId="0" fontId="11" fillId="0" borderId="0">
      <alignment vertical="center"/>
    </xf>
    <xf numFmtId="0" fontId="44" fillId="54" borderId="0" applyNumberFormat="0" applyBorder="0" applyAlignment="0" applyProtection="0">
      <alignment vertical="center"/>
    </xf>
    <xf numFmtId="0" fontId="11" fillId="0" borderId="0">
      <alignment vertical="center"/>
    </xf>
    <xf numFmtId="0" fontId="12" fillId="10" borderId="0" applyNumberFormat="0" applyBorder="0" applyAlignment="0" applyProtection="0">
      <alignment vertical="center"/>
    </xf>
    <xf numFmtId="0" fontId="44" fillId="61" borderId="0" applyNumberFormat="0" applyBorder="0" applyAlignment="0" applyProtection="0">
      <alignment vertical="center"/>
    </xf>
    <xf numFmtId="0" fontId="44" fillId="54" borderId="0" applyNumberFormat="0" applyBorder="0" applyAlignment="0" applyProtection="0">
      <alignment vertical="center"/>
    </xf>
    <xf numFmtId="0" fontId="44" fillId="62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2" fillId="10" borderId="0" applyNumberFormat="0" applyBorder="0" applyAlignment="0" applyProtection="0">
      <alignment vertical="center"/>
    </xf>
    <xf numFmtId="0" fontId="11" fillId="0" borderId="0">
      <alignment vertical="center"/>
    </xf>
    <xf numFmtId="0" fontId="12" fillId="10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2" fillId="10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44" fillId="63" borderId="0" applyNumberFormat="0" applyBorder="0" applyAlignment="0" applyProtection="0">
      <alignment vertical="center"/>
    </xf>
    <xf numFmtId="0" fontId="3" fillId="0" borderId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43" fillId="0" borderId="11" applyNumberFormat="0" applyFill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44" fillId="64" borderId="0" applyNumberFormat="0" applyBorder="0" applyAlignment="0" applyProtection="0">
      <alignment vertical="center"/>
    </xf>
    <xf numFmtId="0" fontId="44" fillId="63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4" fillId="65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48" fillId="31" borderId="13" applyNumberFormat="0" applyAlignment="0" applyProtection="0">
      <alignment vertical="center"/>
    </xf>
    <xf numFmtId="0" fontId="44" fillId="63" borderId="0" applyNumberFormat="0" applyBorder="0" applyAlignment="0" applyProtection="0">
      <alignment vertical="center"/>
    </xf>
    <xf numFmtId="0" fontId="11" fillId="0" borderId="0">
      <alignment vertical="center"/>
    </xf>
    <xf numFmtId="0" fontId="32" fillId="2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0" borderId="0">
      <alignment vertical="center"/>
    </xf>
    <xf numFmtId="0" fontId="32" fillId="24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44" fillId="64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2" fillId="24" borderId="0" applyNumberFormat="0" applyBorder="0" applyAlignment="0" applyProtection="0">
      <alignment vertical="center"/>
    </xf>
    <xf numFmtId="0" fontId="44" fillId="63" borderId="0" applyNumberFormat="0" applyBorder="0" applyAlignment="0" applyProtection="0">
      <alignment vertical="center"/>
    </xf>
    <xf numFmtId="0" fontId="44" fillId="65" borderId="0" applyNumberFormat="0" applyBorder="0" applyAlignment="0" applyProtection="0">
      <alignment vertical="center"/>
    </xf>
    <xf numFmtId="0" fontId="48" fillId="31" borderId="13" applyNumberFormat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48" fillId="31" borderId="13" applyNumberFormat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1" borderId="0" applyNumberFormat="0" applyBorder="0" applyAlignment="0" applyProtection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44" fillId="59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42" fillId="0" borderId="16" applyNumberFormat="0" applyFill="0" applyAlignment="0" applyProtection="0">
      <alignment vertical="center"/>
    </xf>
    <xf numFmtId="0" fontId="3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42" fillId="0" borderId="16" applyNumberFormat="0" applyFill="0" applyAlignment="0" applyProtection="0">
      <alignment vertical="center"/>
    </xf>
    <xf numFmtId="0" fontId="42" fillId="0" borderId="16" applyNumberFormat="0" applyFill="0" applyAlignment="0" applyProtection="0">
      <alignment vertical="center"/>
    </xf>
    <xf numFmtId="0" fontId="11" fillId="0" borderId="0">
      <alignment vertical="center"/>
    </xf>
    <xf numFmtId="0" fontId="11" fillId="0" borderId="0"/>
    <xf numFmtId="0" fontId="12" fillId="6" borderId="0" applyNumberFormat="0" applyBorder="0" applyAlignment="0" applyProtection="0">
      <alignment vertical="center"/>
    </xf>
    <xf numFmtId="0" fontId="3" fillId="0" borderId="0">
      <alignment vertical="center"/>
    </xf>
    <xf numFmtId="0" fontId="42" fillId="0" borderId="16" applyNumberFormat="0" applyFill="0" applyAlignment="0" applyProtection="0">
      <alignment vertical="center"/>
    </xf>
    <xf numFmtId="0" fontId="42" fillId="0" borderId="16" applyNumberFormat="0" applyFill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3" fillId="0" borderId="0">
      <alignment vertical="center"/>
    </xf>
    <xf numFmtId="0" fontId="43" fillId="0" borderId="11" applyNumberFormat="0" applyFill="0" applyAlignment="0" applyProtection="0">
      <alignment vertical="center"/>
    </xf>
    <xf numFmtId="0" fontId="44" fillId="59" borderId="0" applyNumberFormat="0" applyBorder="0" applyAlignment="0" applyProtection="0">
      <alignment vertical="center"/>
    </xf>
    <xf numFmtId="0" fontId="10" fillId="0" borderId="0">
      <alignment vertical="center"/>
    </xf>
    <xf numFmtId="0" fontId="3" fillId="0" borderId="0">
      <alignment vertical="center"/>
    </xf>
    <xf numFmtId="0" fontId="43" fillId="0" borderId="11" applyNumberFormat="0" applyFill="0" applyAlignment="0" applyProtection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3" fillId="0" borderId="11" applyNumberFormat="0" applyFill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0" fillId="0" borderId="0">
      <alignment vertical="center"/>
    </xf>
    <xf numFmtId="0" fontId="3" fillId="0" borderId="0">
      <alignment vertical="center"/>
    </xf>
    <xf numFmtId="0" fontId="43" fillId="0" borderId="11" applyNumberFormat="0" applyFill="0" applyAlignment="0" applyProtection="0">
      <alignment vertical="center"/>
    </xf>
    <xf numFmtId="0" fontId="11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10" fillId="0" borderId="0">
      <alignment vertical="center"/>
    </xf>
    <xf numFmtId="0" fontId="3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10" fillId="0" borderId="0">
      <alignment vertical="center"/>
    </xf>
    <xf numFmtId="0" fontId="3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1" fillId="0" borderId="0"/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44" fillId="3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66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4" fillId="60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2" fillId="4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2" fillId="66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2" fillId="66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4" borderId="0" applyNumberFormat="0" applyBorder="0" applyAlignment="0" applyProtection="0">
      <alignment vertical="center"/>
    </xf>
    <xf numFmtId="0" fontId="12" fillId="51" borderId="0" applyNumberFormat="0" applyBorder="0" applyAlignment="0" applyProtection="0">
      <alignment vertical="center"/>
    </xf>
    <xf numFmtId="0" fontId="12" fillId="51" borderId="0" applyNumberFormat="0" applyBorder="0" applyAlignment="0" applyProtection="0">
      <alignment vertical="center"/>
    </xf>
    <xf numFmtId="0" fontId="12" fillId="49" borderId="0" applyNumberFormat="0" applyBorder="0" applyAlignment="0" applyProtection="0">
      <alignment vertical="center"/>
    </xf>
    <xf numFmtId="0" fontId="11" fillId="0" borderId="0">
      <alignment vertical="center"/>
    </xf>
    <xf numFmtId="0" fontId="49" fillId="0" borderId="17" applyNumberFormat="0" applyFill="0" applyAlignment="0" applyProtection="0">
      <alignment vertical="center"/>
    </xf>
    <xf numFmtId="0" fontId="49" fillId="0" borderId="17" applyNumberFormat="0" applyFill="0" applyAlignment="0" applyProtection="0">
      <alignment vertical="center"/>
    </xf>
    <xf numFmtId="0" fontId="11" fillId="0" borderId="0">
      <alignment vertical="center"/>
    </xf>
    <xf numFmtId="0" fontId="12" fillId="51" borderId="0" applyNumberFormat="0" applyBorder="0" applyAlignment="0" applyProtection="0">
      <alignment vertical="center"/>
    </xf>
    <xf numFmtId="0" fontId="12" fillId="51" borderId="0" applyNumberFormat="0" applyBorder="0" applyAlignment="0" applyProtection="0">
      <alignment vertical="center"/>
    </xf>
    <xf numFmtId="0" fontId="12" fillId="49" borderId="0" applyNumberFormat="0" applyBorder="0" applyAlignment="0" applyProtection="0">
      <alignment vertical="center"/>
    </xf>
    <xf numFmtId="0" fontId="11" fillId="0" borderId="0">
      <alignment vertical="center"/>
    </xf>
    <xf numFmtId="0" fontId="49" fillId="0" borderId="17" applyNumberFormat="0" applyFill="0" applyAlignment="0" applyProtection="0">
      <alignment vertical="center"/>
    </xf>
    <xf numFmtId="0" fontId="49" fillId="0" borderId="17" applyNumberFormat="0" applyFill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44" fillId="67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44" fillId="58" borderId="0" applyNumberFormat="0" applyBorder="0" applyAlignment="0" applyProtection="0">
      <alignment vertical="center"/>
    </xf>
    <xf numFmtId="0" fontId="24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41" fillId="4" borderId="13" applyNumberFormat="0" applyAlignment="0" applyProtection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44" fillId="68" borderId="0" applyNumberFormat="0" applyBorder="0" applyAlignment="0" applyProtection="0">
      <alignment vertical="center"/>
    </xf>
    <xf numFmtId="0" fontId="0" fillId="0" borderId="0">
      <alignment vertical="center"/>
    </xf>
    <xf numFmtId="0" fontId="42" fillId="0" borderId="16" applyNumberFormat="0" applyFill="0" applyAlignment="0" applyProtection="0">
      <alignment vertical="center"/>
    </xf>
    <xf numFmtId="0" fontId="44" fillId="58" borderId="0" applyNumberFormat="0" applyBorder="0" applyAlignment="0" applyProtection="0">
      <alignment vertical="center"/>
    </xf>
    <xf numFmtId="0" fontId="12" fillId="49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44" fillId="67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8" fillId="28" borderId="0" applyNumberFormat="0" applyBorder="0" applyAlignment="0" applyProtection="0">
      <alignment vertical="center"/>
    </xf>
    <xf numFmtId="0" fontId="44" fillId="58" borderId="0" applyNumberFormat="0" applyBorder="0" applyAlignment="0" applyProtection="0">
      <alignment vertical="center"/>
    </xf>
    <xf numFmtId="0" fontId="15" fillId="0" borderId="0"/>
    <xf numFmtId="0" fontId="3" fillId="0" borderId="0">
      <alignment vertical="center"/>
    </xf>
    <xf numFmtId="0" fontId="38" fillId="28" borderId="0" applyNumberFormat="0" applyBorder="0" applyAlignment="0" applyProtection="0">
      <alignment vertical="center"/>
    </xf>
    <xf numFmtId="0" fontId="44" fillId="68" borderId="0" applyNumberFormat="0" applyBorder="0" applyAlignment="0" applyProtection="0">
      <alignment vertical="center"/>
    </xf>
    <xf numFmtId="0" fontId="42" fillId="0" borderId="16" applyNumberFormat="0" applyFill="0" applyAlignment="0" applyProtection="0">
      <alignment vertical="center"/>
    </xf>
    <xf numFmtId="0" fontId="11" fillId="0" borderId="0">
      <alignment vertical="center"/>
    </xf>
    <xf numFmtId="0" fontId="12" fillId="49" borderId="0" applyNumberFormat="0" applyBorder="0" applyAlignment="0" applyProtection="0">
      <alignment vertical="center"/>
    </xf>
    <xf numFmtId="0" fontId="42" fillId="0" borderId="16" applyNumberFormat="0" applyFill="0" applyAlignment="0" applyProtection="0">
      <alignment vertical="center"/>
    </xf>
    <xf numFmtId="0" fontId="12" fillId="49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16" applyNumberFormat="0" applyFill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12" fillId="49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42" fillId="0" borderId="0" applyNumberFormat="0" applyFill="0" applyBorder="0" applyAlignment="0" applyProtection="0">
      <alignment vertical="center"/>
    </xf>
    <xf numFmtId="0" fontId="12" fillId="49" borderId="0" applyNumberFormat="0" applyBorder="0" applyAlignment="0" applyProtection="0">
      <alignment vertical="center"/>
    </xf>
    <xf numFmtId="0" fontId="12" fillId="49" borderId="0" applyNumberFormat="0" applyBorder="0" applyAlignment="0" applyProtection="0">
      <alignment vertical="center"/>
    </xf>
    <xf numFmtId="0" fontId="12" fillId="49" borderId="0" applyNumberFormat="0" applyBorder="0" applyAlignment="0" applyProtection="0">
      <alignment vertical="center"/>
    </xf>
    <xf numFmtId="0" fontId="12" fillId="49" borderId="0" applyNumberFormat="0" applyBorder="0" applyAlignment="0" applyProtection="0">
      <alignment vertical="center"/>
    </xf>
    <xf numFmtId="0" fontId="12" fillId="49" borderId="0" applyNumberFormat="0" applyBorder="0" applyAlignment="0" applyProtection="0">
      <alignment vertical="center"/>
    </xf>
    <xf numFmtId="0" fontId="11" fillId="0" borderId="0">
      <alignment vertical="center"/>
    </xf>
    <xf numFmtId="0" fontId="12" fillId="49" borderId="0" applyNumberFormat="0" applyBorder="0" applyAlignment="0" applyProtection="0">
      <alignment vertical="center"/>
    </xf>
    <xf numFmtId="0" fontId="11" fillId="0" borderId="0">
      <alignment vertical="center"/>
    </xf>
    <xf numFmtId="0" fontId="12" fillId="49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11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42" fillId="0" borderId="0" applyNumberFormat="0" applyFill="0" applyBorder="0" applyAlignment="0" applyProtection="0">
      <alignment vertical="center"/>
    </xf>
    <xf numFmtId="0" fontId="44" fillId="57" borderId="0" applyNumberFormat="0" applyBorder="0" applyAlignment="0" applyProtection="0">
      <alignment vertical="center"/>
    </xf>
    <xf numFmtId="0" fontId="3" fillId="0" borderId="0">
      <alignment vertical="center"/>
    </xf>
    <xf numFmtId="0" fontId="42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43" fillId="0" borderId="11" applyNumberFormat="0" applyFill="0" applyAlignment="0" applyProtection="0">
      <alignment vertical="center"/>
    </xf>
    <xf numFmtId="0" fontId="43" fillId="0" borderId="11" applyNumberFormat="0" applyFill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43" fillId="0" borderId="11" applyNumberFormat="0" applyFill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43" fillId="0" borderId="11" applyNumberFormat="0" applyFill="0" applyAlignment="0" applyProtection="0">
      <alignment vertical="center"/>
    </xf>
    <xf numFmtId="0" fontId="11" fillId="0" borderId="0">
      <alignment vertical="center"/>
    </xf>
    <xf numFmtId="0" fontId="43" fillId="0" borderId="11" applyNumberFormat="0" applyFill="0" applyAlignment="0" applyProtection="0">
      <alignment vertical="center"/>
    </xf>
    <xf numFmtId="0" fontId="3" fillId="0" borderId="0">
      <alignment vertical="center"/>
    </xf>
    <xf numFmtId="0" fontId="43" fillId="0" borderId="11" applyNumberFormat="0" applyFill="0" applyAlignment="0" applyProtection="0">
      <alignment vertical="center"/>
    </xf>
    <xf numFmtId="0" fontId="43" fillId="0" borderId="11" applyNumberFormat="0" applyFill="0" applyAlignment="0" applyProtection="0">
      <alignment vertical="center"/>
    </xf>
    <xf numFmtId="0" fontId="43" fillId="0" borderId="11" applyNumberFormat="0" applyFill="0" applyAlignment="0" applyProtection="0">
      <alignment vertical="center"/>
    </xf>
    <xf numFmtId="0" fontId="43" fillId="0" borderId="11" applyNumberFormat="0" applyFill="0" applyAlignment="0" applyProtection="0">
      <alignment vertical="center"/>
    </xf>
    <xf numFmtId="0" fontId="3" fillId="0" borderId="0">
      <alignment vertical="center"/>
    </xf>
    <xf numFmtId="0" fontId="43" fillId="0" borderId="11" applyNumberFormat="0" applyFill="0" applyAlignment="0" applyProtection="0">
      <alignment vertical="center"/>
    </xf>
    <xf numFmtId="0" fontId="43" fillId="0" borderId="11" applyNumberFormat="0" applyFill="0" applyAlignment="0" applyProtection="0">
      <alignment vertical="center"/>
    </xf>
    <xf numFmtId="0" fontId="3" fillId="0" borderId="0">
      <alignment vertical="center"/>
    </xf>
    <xf numFmtId="0" fontId="32" fillId="24" borderId="0" applyNumberFormat="0" applyBorder="0" applyAlignment="0" applyProtection="0">
      <alignment vertical="center"/>
    </xf>
    <xf numFmtId="0" fontId="11" fillId="0" borderId="0">
      <alignment vertical="center"/>
    </xf>
    <xf numFmtId="0" fontId="43" fillId="0" borderId="11" applyNumberFormat="0" applyFill="0" applyAlignment="0" applyProtection="0">
      <alignment vertical="center"/>
    </xf>
    <xf numFmtId="0" fontId="43" fillId="0" borderId="11" applyNumberFormat="0" applyFill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2" fillId="24" borderId="0" applyNumberFormat="0" applyBorder="0" applyAlignment="0" applyProtection="0">
      <alignment vertical="center"/>
    </xf>
    <xf numFmtId="0" fontId="3" fillId="0" borderId="0">
      <alignment vertical="center"/>
    </xf>
    <xf numFmtId="0" fontId="43" fillId="0" borderId="11" applyNumberFormat="0" applyFill="0" applyAlignment="0" applyProtection="0">
      <alignment vertical="center"/>
    </xf>
    <xf numFmtId="0" fontId="43" fillId="0" borderId="11" applyNumberFormat="0" applyFill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" fillId="0" borderId="0">
      <alignment vertical="center"/>
    </xf>
    <xf numFmtId="0" fontId="43" fillId="0" borderId="11" applyNumberFormat="0" applyFill="0" applyAlignment="0" applyProtection="0">
      <alignment vertical="center"/>
    </xf>
    <xf numFmtId="0" fontId="43" fillId="0" borderId="11" applyNumberFormat="0" applyFill="0" applyAlignment="0" applyProtection="0">
      <alignment vertical="center"/>
    </xf>
    <xf numFmtId="0" fontId="43" fillId="0" borderId="11" applyNumberFormat="0" applyFill="0" applyAlignment="0" applyProtection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51" fillId="0" borderId="18" applyNumberFormat="0" applyFill="0" applyAlignment="0" applyProtection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51" fillId="0" borderId="18" applyNumberFormat="0" applyFill="0" applyAlignment="0" applyProtection="0">
      <alignment vertical="center"/>
    </xf>
    <xf numFmtId="0" fontId="43" fillId="0" borderId="11" applyNumberFormat="0" applyFill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43" fillId="0" borderId="11" applyNumberFormat="0" applyFill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43" fillId="0" borderId="11" applyNumberFormat="0" applyFill="0" applyAlignment="0" applyProtection="0">
      <alignment vertical="center"/>
    </xf>
    <xf numFmtId="0" fontId="43" fillId="0" borderId="11" applyNumberFormat="0" applyFill="0" applyAlignment="0" applyProtection="0">
      <alignment vertical="center"/>
    </xf>
    <xf numFmtId="0" fontId="43" fillId="0" borderId="11" applyNumberFormat="0" applyFill="0" applyAlignment="0" applyProtection="0">
      <alignment vertical="center"/>
    </xf>
    <xf numFmtId="0" fontId="0" fillId="0" borderId="0">
      <alignment vertical="center"/>
    </xf>
    <xf numFmtId="0" fontId="43" fillId="0" borderId="11" applyNumberFormat="0" applyFill="0" applyAlignment="0" applyProtection="0">
      <alignment vertical="center"/>
    </xf>
    <xf numFmtId="0" fontId="43" fillId="0" borderId="11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52" fillId="0" borderId="19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52" fillId="0" borderId="19" applyNumberFormat="0" applyFill="0" applyAlignment="0" applyProtection="0">
      <alignment vertical="center"/>
    </xf>
    <xf numFmtId="0" fontId="11" fillId="0" borderId="0">
      <alignment vertical="center"/>
    </xf>
    <xf numFmtId="0" fontId="53" fillId="13" borderId="0" applyNumberFormat="0" applyBorder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11" fillId="0" borderId="0">
      <alignment vertical="center"/>
    </xf>
    <xf numFmtId="0" fontId="36" fillId="0" borderId="11" applyNumberFormat="0" applyFill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6" fillId="0" borderId="11" applyNumberFormat="0" applyFill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11" fillId="0" borderId="0">
      <alignment vertical="center"/>
    </xf>
    <xf numFmtId="0" fontId="36" fillId="0" borderId="11" applyNumberFormat="0" applyFill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6" fillId="0" borderId="11" applyNumberFormat="0" applyFill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3" fillId="0" borderId="0">
      <alignment vertical="center"/>
    </xf>
    <xf numFmtId="0" fontId="15" fillId="0" borderId="0"/>
    <xf numFmtId="0" fontId="36" fillId="0" borderId="11" applyNumberFormat="0" applyFill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15" fillId="0" borderId="0"/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6" fillId="0" borderId="11" applyNumberFormat="0" applyFill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11" fillId="0" borderId="0">
      <alignment vertical="center"/>
    </xf>
    <xf numFmtId="0" fontId="36" fillId="0" borderId="11" applyNumberFormat="0" applyFill="0" applyAlignment="0" applyProtection="0">
      <alignment vertical="center"/>
    </xf>
    <xf numFmtId="0" fontId="11" fillId="0" borderId="0">
      <alignment vertical="center"/>
    </xf>
    <xf numFmtId="0" fontId="36" fillId="0" borderId="11" applyNumberFormat="0" applyFill="0" applyAlignment="0" applyProtection="0">
      <alignment vertical="center"/>
    </xf>
    <xf numFmtId="0" fontId="15" fillId="0" borderId="0"/>
    <xf numFmtId="0" fontId="36" fillId="0" borderId="11" applyNumberFormat="0" applyFill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6" fillId="0" borderId="11" applyNumberFormat="0" applyFill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0" fillId="0" borderId="0">
      <alignment vertical="center"/>
    </xf>
    <xf numFmtId="0" fontId="36" fillId="0" borderId="11" applyNumberFormat="0" applyFill="0" applyAlignment="0" applyProtection="0">
      <alignment vertical="center"/>
    </xf>
    <xf numFmtId="0" fontId="11" fillId="0" borderId="0">
      <alignment vertical="center"/>
    </xf>
    <xf numFmtId="0" fontId="48" fillId="31" borderId="13" applyNumberForma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6" fillId="0" borderId="11" applyNumberFormat="0" applyFill="0" applyAlignment="0" applyProtection="0">
      <alignment vertical="center"/>
    </xf>
    <xf numFmtId="0" fontId="42" fillId="0" borderId="16" applyNumberFormat="0" applyFill="0" applyAlignment="0" applyProtection="0">
      <alignment vertical="center"/>
    </xf>
    <xf numFmtId="0" fontId="42" fillId="0" borderId="16" applyNumberFormat="0" applyFill="0" applyAlignment="0" applyProtection="0">
      <alignment vertical="center"/>
    </xf>
    <xf numFmtId="0" fontId="42" fillId="0" borderId="16" applyNumberFormat="0" applyFill="0" applyAlignment="0" applyProtection="0">
      <alignment vertical="center"/>
    </xf>
    <xf numFmtId="0" fontId="42" fillId="0" borderId="16" applyNumberFormat="0" applyFill="0" applyAlignment="0" applyProtection="0">
      <alignment vertical="center"/>
    </xf>
    <xf numFmtId="0" fontId="42" fillId="0" borderId="16" applyNumberFormat="0" applyFill="0" applyAlignment="0" applyProtection="0">
      <alignment vertical="center"/>
    </xf>
    <xf numFmtId="0" fontId="42" fillId="0" borderId="16" applyNumberFormat="0" applyFill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54" fillId="0" borderId="20" applyNumberFormat="0" applyFill="0" applyAlignment="0" applyProtection="0">
      <alignment vertical="center"/>
    </xf>
    <xf numFmtId="0" fontId="42" fillId="0" borderId="16" applyNumberFormat="0" applyFill="0" applyAlignment="0" applyProtection="0">
      <alignment vertical="center"/>
    </xf>
    <xf numFmtId="0" fontId="42" fillId="0" borderId="16" applyNumberFormat="0" applyFill="0" applyAlignment="0" applyProtection="0">
      <alignment vertical="center"/>
    </xf>
    <xf numFmtId="0" fontId="3" fillId="0" borderId="0">
      <alignment vertical="center"/>
    </xf>
    <xf numFmtId="0" fontId="34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54" fillId="0" borderId="20" applyNumberFormat="0" applyFill="0" applyAlignment="0" applyProtection="0">
      <alignment vertical="center"/>
    </xf>
    <xf numFmtId="0" fontId="42" fillId="0" borderId="16" applyNumberFormat="0" applyFill="0" applyAlignment="0" applyProtection="0">
      <alignment vertical="center"/>
    </xf>
    <xf numFmtId="0" fontId="42" fillId="0" borderId="16" applyNumberFormat="0" applyFill="0" applyAlignment="0" applyProtection="0">
      <alignment vertical="center"/>
    </xf>
    <xf numFmtId="0" fontId="42" fillId="0" borderId="16" applyNumberFormat="0" applyFill="0" applyAlignment="0" applyProtection="0">
      <alignment vertical="center"/>
    </xf>
    <xf numFmtId="0" fontId="42" fillId="0" borderId="16" applyNumberFormat="0" applyFill="0" applyAlignment="0" applyProtection="0">
      <alignment vertical="center"/>
    </xf>
    <xf numFmtId="0" fontId="42" fillId="0" borderId="16" applyNumberFormat="0" applyFill="0" applyAlignment="0" applyProtection="0">
      <alignment vertical="center"/>
    </xf>
    <xf numFmtId="0" fontId="42" fillId="0" borderId="16" applyNumberFormat="0" applyFill="0" applyAlignment="0" applyProtection="0">
      <alignment vertical="center"/>
    </xf>
    <xf numFmtId="0" fontId="42" fillId="0" borderId="16" applyNumberFormat="0" applyFill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54" fillId="0" borderId="21" applyNumberFormat="0" applyFill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54" fillId="0" borderId="20" applyNumberFormat="0" applyFill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54" fillId="0" borderId="22" applyNumberFormat="0" applyFill="0" applyAlignment="0" applyProtection="0">
      <alignment vertical="center"/>
    </xf>
    <xf numFmtId="0" fontId="42" fillId="0" borderId="16" applyNumberFormat="0" applyFill="0" applyAlignment="0" applyProtection="0">
      <alignment vertical="center"/>
    </xf>
    <xf numFmtId="0" fontId="54" fillId="0" borderId="21" applyNumberFormat="0" applyFill="0" applyAlignment="0" applyProtection="0">
      <alignment vertical="center"/>
    </xf>
    <xf numFmtId="0" fontId="54" fillId="0" borderId="20" applyNumberFormat="0" applyFill="0" applyAlignment="0" applyProtection="0">
      <alignment vertical="center"/>
    </xf>
    <xf numFmtId="0" fontId="54" fillId="0" borderId="22" applyNumberFormat="0" applyFill="0" applyAlignment="0" applyProtection="0">
      <alignment vertical="center"/>
    </xf>
    <xf numFmtId="0" fontId="42" fillId="0" borderId="16" applyNumberFormat="0" applyFill="0" applyAlignment="0" applyProtection="0">
      <alignment vertical="center"/>
    </xf>
    <xf numFmtId="0" fontId="42" fillId="0" borderId="16" applyNumberFormat="0" applyFill="0" applyAlignment="0" applyProtection="0">
      <alignment vertical="center"/>
    </xf>
    <xf numFmtId="0" fontId="42" fillId="0" borderId="16" applyNumberFormat="0" applyFill="0" applyAlignment="0" applyProtection="0">
      <alignment vertical="center"/>
    </xf>
    <xf numFmtId="0" fontId="11" fillId="0" borderId="0">
      <alignment vertical="center"/>
    </xf>
    <xf numFmtId="0" fontId="42" fillId="0" borderId="16" applyNumberFormat="0" applyFill="0" applyAlignment="0" applyProtection="0">
      <alignment vertical="center"/>
    </xf>
    <xf numFmtId="0" fontId="42" fillId="0" borderId="16" applyNumberFormat="0" applyFill="0" applyAlignment="0" applyProtection="0">
      <alignment vertical="center"/>
    </xf>
    <xf numFmtId="0" fontId="42" fillId="0" borderId="16" applyNumberFormat="0" applyFill="0" applyAlignment="0" applyProtection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42" fillId="0" borderId="16" applyNumberFormat="0" applyFill="0" applyAlignment="0" applyProtection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42" fillId="0" borderId="16" applyNumberFormat="0" applyFill="0" applyAlignment="0" applyProtection="0">
      <alignment vertical="center"/>
    </xf>
    <xf numFmtId="0" fontId="12" fillId="66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55" fillId="31" borderId="23" applyNumberFormat="0" applyAlignment="0" applyProtection="0">
      <alignment vertical="center"/>
    </xf>
    <xf numFmtId="0" fontId="12" fillId="66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12" fillId="66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16" fillId="0" borderId="0"/>
    <xf numFmtId="0" fontId="11" fillId="0" borderId="0">
      <alignment vertical="center"/>
    </xf>
    <xf numFmtId="0" fontId="11" fillId="0" borderId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54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4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5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0" borderId="0"/>
    <xf numFmtId="0" fontId="32" fillId="24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2" fillId="24" borderId="0" applyNumberFormat="0" applyBorder="0" applyAlignment="0" applyProtection="0">
      <alignment vertical="center"/>
    </xf>
    <xf numFmtId="0" fontId="11" fillId="0" borderId="0">
      <alignment vertical="center"/>
    </xf>
    <xf numFmtId="0" fontId="32" fillId="24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2" fillId="24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11" fillId="0" borderId="0">
      <alignment vertical="center"/>
    </xf>
    <xf numFmtId="0" fontId="32" fillId="24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11" fillId="0" borderId="0">
      <alignment vertical="center"/>
    </xf>
    <xf numFmtId="0" fontId="32" fillId="24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2" fillId="24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2" fillId="24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53" fillId="1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57" fillId="13" borderId="0" applyNumberFormat="0" applyBorder="0" applyAlignment="0" applyProtection="0">
      <alignment vertical="center"/>
    </xf>
    <xf numFmtId="0" fontId="53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53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57" fillId="13" borderId="0" applyNumberFormat="0" applyBorder="0" applyAlignment="0" applyProtection="0">
      <alignment vertical="center"/>
    </xf>
    <xf numFmtId="0" fontId="3" fillId="0" borderId="0">
      <alignment vertical="center"/>
    </xf>
    <xf numFmtId="0" fontId="32" fillId="24" borderId="0" applyNumberFormat="0" applyBorder="0" applyAlignment="0" applyProtection="0">
      <alignment vertical="center"/>
    </xf>
    <xf numFmtId="0" fontId="11" fillId="0" borderId="0">
      <alignment vertical="center"/>
    </xf>
    <xf numFmtId="0" fontId="32" fillId="24" borderId="0" applyNumberFormat="0" applyBorder="0" applyAlignment="0" applyProtection="0">
      <alignment vertical="center"/>
    </xf>
    <xf numFmtId="0" fontId="11" fillId="0" borderId="0">
      <alignment vertical="center"/>
    </xf>
    <xf numFmtId="0" fontId="32" fillId="24" borderId="0" applyNumberFormat="0" applyBorder="0" applyAlignment="0" applyProtection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2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32" fillId="24" borderId="0" applyNumberFormat="0" applyBorder="0" applyAlignment="0" applyProtection="0">
      <alignment vertical="center"/>
    </xf>
    <xf numFmtId="0" fontId="3" fillId="0" borderId="0">
      <alignment vertical="center"/>
    </xf>
    <xf numFmtId="0" fontId="53" fillId="13" borderId="0" applyNumberFormat="0" applyBorder="0" applyAlignment="0" applyProtection="0">
      <alignment vertical="center"/>
    </xf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32" fillId="24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5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5" fillId="0" borderId="0"/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0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5" fillId="0" borderId="0"/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5" fillId="0" borderId="0"/>
    <xf numFmtId="0" fontId="21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2" fillId="66" borderId="0" applyNumberFormat="0" applyBorder="0" applyAlignment="0" applyProtection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5" fillId="0" borderId="0"/>
    <xf numFmtId="0" fontId="15" fillId="0" borderId="0"/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38" fillId="28" borderId="0" applyNumberFormat="0" applyBorder="0" applyAlignment="0" applyProtection="0">
      <alignment vertical="center"/>
    </xf>
    <xf numFmtId="0" fontId="11" fillId="0" borderId="0">
      <alignment vertical="center"/>
    </xf>
    <xf numFmtId="0" fontId="38" fillId="28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41" fillId="4" borderId="13" applyNumberFormat="0" applyAlignment="0" applyProtection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41" fillId="4" borderId="13" applyNumberFormat="0" applyAlignment="0" applyProtection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49" fillId="0" borderId="17" applyNumberFormat="0" applyFill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44" fillId="27" borderId="0" applyNumberFormat="0" applyBorder="0" applyAlignment="0" applyProtection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49" fillId="0" borderId="17" applyNumberFormat="0" applyFill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5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5" fillId="0" borderId="0"/>
    <xf numFmtId="0" fontId="15" fillId="0" borderId="0"/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5" fillId="0" borderId="0"/>
    <xf numFmtId="0" fontId="15" fillId="0" borderId="0"/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19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2" fillId="19" borderId="0" applyNumberFormat="0" applyBorder="0" applyAlignment="0" applyProtection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0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5" fillId="0" borderId="0"/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5" fillId="0" borderId="0"/>
    <xf numFmtId="0" fontId="11" fillId="0" borderId="0">
      <alignment vertical="center"/>
    </xf>
    <xf numFmtId="0" fontId="11" fillId="0" borderId="0">
      <alignment vertical="center"/>
    </xf>
    <xf numFmtId="0" fontId="15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0" fillId="15" borderId="15" applyNumberFormat="0" applyFont="0" applyAlignment="0" applyProtection="0">
      <alignment vertical="center"/>
    </xf>
    <xf numFmtId="0" fontId="15" fillId="0" borderId="0"/>
    <xf numFmtId="0" fontId="3" fillId="0" borderId="0">
      <alignment vertical="center"/>
    </xf>
    <xf numFmtId="0" fontId="15" fillId="0" borderId="0"/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0" fillId="15" borderId="15" applyNumberFormat="0" applyFont="0" applyAlignment="0" applyProtection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0" fillId="15" borderId="15" applyNumberFormat="0" applyFont="0" applyAlignment="0" applyProtection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0" fillId="15" borderId="15" applyNumberFormat="0" applyFont="0" applyAlignment="0" applyProtection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0" fillId="0" borderId="0">
      <alignment vertical="center"/>
    </xf>
    <xf numFmtId="0" fontId="10" fillId="15" borderId="15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48" fillId="31" borderId="13" applyNumberFormat="0" applyAlignment="0" applyProtection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48" fillId="31" borderId="13" applyNumberFormat="0" applyAlignment="0" applyProtection="0">
      <alignment vertical="center"/>
    </xf>
    <xf numFmtId="0" fontId="3" fillId="0" borderId="0">
      <alignment vertical="center"/>
    </xf>
    <xf numFmtId="0" fontId="10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5" fillId="0" borderId="0"/>
    <xf numFmtId="0" fontId="11" fillId="0" borderId="0">
      <alignment vertical="center"/>
    </xf>
    <xf numFmtId="0" fontId="16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5" fillId="0" borderId="0"/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2" fillId="66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11" fillId="0" borderId="0"/>
    <xf numFmtId="0" fontId="3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5" fillId="0" borderId="0" applyNumberFormat="0" applyFont="0" applyFill="0" applyBorder="0" applyAlignment="0" applyProtection="0"/>
    <xf numFmtId="0" fontId="15" fillId="0" borderId="0" applyNumberFormat="0" applyFont="0" applyFill="0" applyBorder="0" applyAlignment="0" applyProtection="0"/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3" fillId="0" borderId="0"/>
    <xf numFmtId="0" fontId="11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5" fillId="0" borderId="0"/>
    <xf numFmtId="0" fontId="15" fillId="0" borderId="0"/>
    <xf numFmtId="0" fontId="2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1" fillId="0" borderId="0"/>
    <xf numFmtId="0" fontId="15" fillId="0" borderId="0"/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/>
    <xf numFmtId="0" fontId="0" fillId="0" borderId="0">
      <alignment vertical="center"/>
    </xf>
    <xf numFmtId="0" fontId="15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/>
    <xf numFmtId="0" fontId="11" fillId="0" borderId="0">
      <alignment vertical="center"/>
    </xf>
    <xf numFmtId="0" fontId="0" fillId="0" borderId="0">
      <alignment vertical="center"/>
    </xf>
    <xf numFmtId="0" fontId="46" fillId="56" borderId="14" applyNumberFormat="0" applyAlignment="0" applyProtection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2" fillId="56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56" borderId="0" applyNumberFormat="0" applyBorder="0" applyAlignment="0" applyProtection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2" fillId="56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5" fillId="0" borderId="0"/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6" fillId="0" borderId="0"/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19" borderId="0" applyNumberFormat="0" applyBorder="0" applyAlignment="0" applyProtection="0">
      <alignment vertical="center"/>
    </xf>
    <xf numFmtId="0" fontId="11" fillId="0" borderId="0">
      <alignment vertical="center"/>
    </xf>
    <xf numFmtId="0" fontId="15" fillId="0" borderId="0"/>
    <xf numFmtId="0" fontId="15" fillId="0" borderId="0"/>
    <xf numFmtId="0" fontId="11" fillId="0" borderId="0">
      <alignment vertical="center"/>
    </xf>
    <xf numFmtId="0" fontId="15" fillId="0" borderId="0"/>
    <xf numFmtId="0" fontId="15" fillId="0" borderId="0"/>
    <xf numFmtId="0" fontId="11" fillId="0" borderId="0">
      <alignment vertical="center"/>
    </xf>
    <xf numFmtId="0" fontId="12" fillId="19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2" fillId="19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0" fillId="0" borderId="0">
      <alignment vertical="center"/>
    </xf>
    <xf numFmtId="0" fontId="12" fillId="19" borderId="0" applyNumberFormat="0" applyBorder="0" applyAlignment="0" applyProtection="0">
      <alignment vertical="center"/>
    </xf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19" borderId="0" applyNumberFormat="0" applyBorder="0" applyAlignment="0" applyProtection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11" fillId="0" borderId="0"/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5" fillId="0" borderId="0" applyNumberFormat="0" applyFont="0" applyFill="0" applyBorder="0" applyAlignment="0" applyProtection="0"/>
    <xf numFmtId="0" fontId="15" fillId="0" borderId="0" applyNumberFormat="0" applyFont="0" applyFill="0" applyBorder="0" applyAlignment="0" applyProtection="0"/>
    <xf numFmtId="0" fontId="0" fillId="0" borderId="0">
      <alignment vertical="center"/>
    </xf>
    <xf numFmtId="0" fontId="55" fillId="31" borderId="23" applyNumberFormat="0" applyAlignment="0" applyProtection="0">
      <alignment vertical="center"/>
    </xf>
    <xf numFmtId="0" fontId="11" fillId="0" borderId="0">
      <alignment vertical="center"/>
    </xf>
    <xf numFmtId="0" fontId="15" fillId="0" borderId="0" applyNumberFormat="0" applyFont="0" applyFill="0" applyBorder="0" applyAlignment="0" applyProtection="0"/>
    <xf numFmtId="0" fontId="55" fillId="31" borderId="23" applyNumberFormat="0" applyAlignment="0" applyProtection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5" fillId="0" borderId="0" applyNumberFormat="0" applyFont="0" applyFill="0" applyBorder="0" applyAlignment="0" applyProtection="0"/>
    <xf numFmtId="0" fontId="15" fillId="0" borderId="0"/>
    <xf numFmtId="0" fontId="11" fillId="0" borderId="0">
      <alignment vertical="center"/>
    </xf>
    <xf numFmtId="0" fontId="24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41" fillId="4" borderId="13" applyNumberFormat="0" applyAlignment="0" applyProtection="0">
      <alignment vertical="center"/>
    </xf>
    <xf numFmtId="0" fontId="11" fillId="0" borderId="0">
      <alignment vertical="center"/>
    </xf>
    <xf numFmtId="0" fontId="41" fillId="4" borderId="13" applyNumberFormat="0" applyAlignment="0" applyProtection="0">
      <alignment vertical="center"/>
    </xf>
    <xf numFmtId="0" fontId="12" fillId="66" borderId="0" applyNumberFormat="0" applyBorder="0" applyAlignment="0" applyProtection="0">
      <alignment vertical="center"/>
    </xf>
    <xf numFmtId="0" fontId="12" fillId="66" borderId="0" applyNumberFormat="0" applyBorder="0" applyAlignment="0" applyProtection="0">
      <alignment vertical="center"/>
    </xf>
    <xf numFmtId="0" fontId="11" fillId="0" borderId="0">
      <alignment vertical="center"/>
    </xf>
    <xf numFmtId="0" fontId="41" fillId="4" borderId="13" applyNumberForma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5" fillId="0" borderId="0"/>
    <xf numFmtId="0" fontId="11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0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2" fillId="66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0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44" fontId="3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5" fillId="0" borderId="0"/>
    <xf numFmtId="0" fontId="15" fillId="0" borderId="0"/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5" fillId="0" borderId="0"/>
    <xf numFmtId="0" fontId="15" fillId="0" borderId="0"/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/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69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/>
    <xf numFmtId="0" fontId="3" fillId="0" borderId="0">
      <alignment vertical="center"/>
    </xf>
    <xf numFmtId="0" fontId="11" fillId="0" borderId="0">
      <alignment vertical="center"/>
    </xf>
    <xf numFmtId="0" fontId="11" fillId="0" borderId="0"/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0" fillId="15" borderId="15" applyNumberFormat="0" applyFont="0" applyAlignment="0" applyProtection="0">
      <alignment vertical="center"/>
    </xf>
    <xf numFmtId="0" fontId="55" fillId="31" borderId="23" applyNumberFormat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/>
    <xf numFmtId="0" fontId="15" fillId="0" borderId="0"/>
    <xf numFmtId="0" fontId="15" fillId="0" borderId="0"/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/>
    <xf numFmtId="0" fontId="3" fillId="0" borderId="0">
      <alignment vertical="center"/>
    </xf>
    <xf numFmtId="0" fontId="11" fillId="0" borderId="0">
      <alignment vertical="center"/>
    </xf>
    <xf numFmtId="0" fontId="11" fillId="0" borderId="0"/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/>
    <xf numFmtId="0" fontId="11" fillId="0" borderId="0">
      <alignment vertical="center"/>
    </xf>
    <xf numFmtId="0" fontId="34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58" fillId="0" borderId="24" applyNumberFormat="0" applyFill="0" applyAlignment="0" applyProtection="0">
      <alignment vertical="center"/>
    </xf>
    <xf numFmtId="0" fontId="11" fillId="0" borderId="0">
      <alignment vertical="center"/>
    </xf>
    <xf numFmtId="0" fontId="58" fillId="0" borderId="24" applyNumberFormat="0" applyFill="0" applyAlignment="0" applyProtection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55" fillId="31" borderId="23" applyNumberFormat="0" applyAlignment="0" applyProtection="0">
      <alignment vertical="center"/>
    </xf>
    <xf numFmtId="0" fontId="55" fillId="31" borderId="23" applyNumberFormat="0" applyAlignment="0" applyProtection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55" fillId="31" borderId="23" applyNumberFormat="0" applyAlignment="0" applyProtection="0">
      <alignment vertical="center"/>
    </xf>
    <xf numFmtId="0" fontId="55" fillId="31" borderId="23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55" fillId="31" borderId="23" applyNumberFormat="0" applyAlignment="0" applyProtection="0">
      <alignment vertical="center"/>
    </xf>
    <xf numFmtId="0" fontId="55" fillId="31" borderId="23" applyNumberFormat="0" applyAlignment="0" applyProtection="0">
      <alignment vertical="center"/>
    </xf>
    <xf numFmtId="0" fontId="11" fillId="0" borderId="0">
      <alignment vertical="center"/>
    </xf>
    <xf numFmtId="0" fontId="15" fillId="0" borderId="0" applyNumberFormat="0" applyFont="0" applyFill="0" applyBorder="0" applyAlignment="0" applyProtection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2" fillId="66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66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/>
    <xf numFmtId="0" fontId="3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6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69" borderId="0" applyNumberFormat="0" applyBorder="0" applyAlignment="0" applyProtection="0">
      <alignment vertical="center"/>
    </xf>
    <xf numFmtId="0" fontId="12" fillId="69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6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51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0" fillId="15" borderId="15" applyNumberFormat="0" applyFon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0" fillId="15" borderId="15" applyNumberFormat="0" applyFon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5" fillId="0" borderId="0" applyNumberFormat="0" applyFont="0" applyFill="0" applyBorder="0" applyAlignment="0" applyProtection="0"/>
    <xf numFmtId="0" fontId="15" fillId="0" borderId="0" applyNumberFormat="0" applyFont="0" applyFill="0" applyBorder="0" applyAlignment="0" applyProtection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55" fillId="31" borderId="23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0" fillId="0" borderId="0">
      <alignment vertical="center"/>
    </xf>
    <xf numFmtId="0" fontId="15" fillId="0" borderId="0" applyNumberFormat="0" applyFont="0" applyFill="0" applyBorder="0" applyAlignment="0" applyProtection="0"/>
    <xf numFmtId="0" fontId="10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5" fillId="0" borderId="0" applyNumberFormat="0" applyFont="0" applyFill="0" applyBorder="0" applyAlignment="0" applyProtection="0"/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2" fillId="69" borderId="0" applyNumberFormat="0" applyBorder="0" applyAlignment="0" applyProtection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44" fillId="37" borderId="0" applyNumberFormat="0" applyBorder="0" applyAlignment="0" applyProtection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2" fillId="56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2" fillId="56" borderId="0" applyNumberFormat="0" applyBorder="0" applyAlignment="0" applyProtection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2" fillId="56" borderId="0" applyNumberFormat="0" applyBorder="0" applyAlignment="0" applyProtection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56" borderId="0" applyNumberFormat="0" applyBorder="0" applyAlignment="0" applyProtection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56" borderId="0" applyNumberFormat="0" applyBorder="0" applyAlignment="0" applyProtection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/>
    <xf numFmtId="0" fontId="12" fillId="56" borderId="0" applyNumberFormat="0" applyBorder="0" applyAlignment="0" applyProtection="0">
      <alignment vertical="center"/>
    </xf>
    <xf numFmtId="0" fontId="11" fillId="0" borderId="0"/>
    <xf numFmtId="0" fontId="11" fillId="0" borderId="0">
      <alignment vertical="center"/>
    </xf>
    <xf numFmtId="0" fontId="10" fillId="0" borderId="0">
      <alignment vertical="center"/>
    </xf>
    <xf numFmtId="0" fontId="12" fillId="56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2" fillId="56" borderId="0" applyNumberFormat="0" applyBorder="0" applyAlignment="0" applyProtection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2" fillId="56" borderId="0" applyNumberFormat="0" applyBorder="0" applyAlignment="0" applyProtection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49" fillId="0" borderId="17" applyNumberFormat="0" applyFill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49" fillId="0" borderId="17" applyNumberFormat="0" applyFill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9" fillId="0" borderId="17" applyNumberFormat="0" applyFill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66" borderId="0" applyNumberFormat="0" applyBorder="0" applyAlignment="0" applyProtection="0">
      <alignment vertical="center"/>
    </xf>
    <xf numFmtId="0" fontId="12" fillId="66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4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/>
    <xf numFmtId="0" fontId="11" fillId="0" borderId="0"/>
    <xf numFmtId="0" fontId="11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49" fillId="0" borderId="17" applyNumberFormat="0" applyFill="0" applyAlignment="0" applyProtection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49" fillId="0" borderId="17" applyNumberFormat="0" applyFill="0" applyAlignment="0" applyProtection="0">
      <alignment vertical="center"/>
    </xf>
    <xf numFmtId="0" fontId="11" fillId="0" borderId="0"/>
    <xf numFmtId="0" fontId="11" fillId="0" borderId="0"/>
    <xf numFmtId="0" fontId="49" fillId="0" borderId="17" applyNumberFormat="0" applyFill="0" applyAlignment="0" applyProtection="0">
      <alignment vertical="center"/>
    </xf>
    <xf numFmtId="0" fontId="49" fillId="0" borderId="17" applyNumberFormat="0" applyFill="0" applyAlignment="0" applyProtection="0">
      <alignment vertical="center"/>
    </xf>
    <xf numFmtId="0" fontId="15" fillId="0" borderId="0"/>
    <xf numFmtId="0" fontId="15" fillId="0" borderId="0"/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0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0" fillId="0" borderId="0">
      <alignment vertical="center"/>
    </xf>
    <xf numFmtId="0" fontId="38" fillId="28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2" fillId="56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12" fillId="56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4" fillId="8" borderId="0" applyNumberFormat="0" applyBorder="0" applyAlignment="0" applyProtection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12" fillId="56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/>
    <xf numFmtId="0" fontId="12" fillId="56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12" fillId="56" borderId="0" applyNumberFormat="0" applyBorder="0" applyAlignment="0" applyProtection="0">
      <alignment vertical="center"/>
    </xf>
    <xf numFmtId="0" fontId="11" fillId="0" borderId="0">
      <alignment vertical="center"/>
    </xf>
    <xf numFmtId="0" fontId="12" fillId="56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58" fillId="0" borderId="24" applyNumberFormat="0" applyFill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58" fillId="0" borderId="24" applyNumberFormat="0" applyFill="0" applyAlignment="0" applyProtection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0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24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2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4" fillId="33" borderId="0" applyNumberFormat="0" applyBorder="0" applyAlignment="0" applyProtection="0">
      <alignment vertical="center"/>
    </xf>
    <xf numFmtId="0" fontId="24" fillId="0" borderId="0">
      <alignment vertical="center"/>
    </xf>
    <xf numFmtId="0" fontId="11" fillId="0" borderId="0">
      <alignment vertical="center"/>
    </xf>
    <xf numFmtId="0" fontId="3" fillId="0" borderId="0"/>
    <xf numFmtId="0" fontId="11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15" fillId="0" borderId="0"/>
    <xf numFmtId="0" fontId="0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5" fillId="0" borderId="0"/>
    <xf numFmtId="0" fontId="3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5" fillId="0" borderId="0" applyNumberFormat="0" applyFont="0" applyFill="0" applyBorder="0" applyAlignment="0" applyProtection="0"/>
    <xf numFmtId="0" fontId="15" fillId="0" borderId="0" applyNumberFormat="0" applyFont="0" applyFill="0" applyBorder="0" applyAlignment="0" applyProtection="0"/>
    <xf numFmtId="0" fontId="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0" fillId="15" borderId="15" applyNumberFormat="0" applyFont="0" applyAlignment="0" applyProtection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10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10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5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0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/>
    <xf numFmtId="0" fontId="11" fillId="0" borderId="0"/>
    <xf numFmtId="0" fontId="0" fillId="0" borderId="0">
      <alignment vertical="center"/>
    </xf>
    <xf numFmtId="0" fontId="12" fillId="56" borderId="0" applyNumberFormat="0" applyBorder="0" applyAlignment="0" applyProtection="0">
      <alignment vertical="center"/>
    </xf>
    <xf numFmtId="0" fontId="12" fillId="56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3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56" borderId="0" applyNumberFormat="0" applyBorder="0" applyAlignment="0" applyProtection="0">
      <alignment vertical="center"/>
    </xf>
    <xf numFmtId="0" fontId="12" fillId="56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56" borderId="0" applyNumberFormat="0" applyBorder="0" applyAlignment="0" applyProtection="0">
      <alignment vertical="center"/>
    </xf>
    <xf numFmtId="0" fontId="12" fillId="56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4" fillId="38" borderId="0" applyNumberFormat="0" applyBorder="0" applyAlignment="0" applyProtection="0">
      <alignment vertical="center"/>
    </xf>
    <xf numFmtId="0" fontId="3" fillId="0" borderId="0"/>
    <xf numFmtId="0" fontId="44" fillId="38" borderId="0" applyNumberFormat="0" applyBorder="0" applyAlignment="0" applyProtection="0">
      <alignment vertical="center"/>
    </xf>
    <xf numFmtId="0" fontId="3" fillId="0" borderId="0"/>
    <xf numFmtId="0" fontId="11" fillId="0" borderId="0">
      <alignment vertical="center"/>
    </xf>
    <xf numFmtId="0" fontId="11" fillId="0" borderId="0">
      <alignment vertical="center"/>
    </xf>
    <xf numFmtId="0" fontId="46" fillId="56" borderId="14" applyNumberForma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46" fillId="56" borderId="14" applyNumberFormat="0" applyAlignment="0" applyProtection="0">
      <alignment vertical="center"/>
    </xf>
    <xf numFmtId="0" fontId="11" fillId="0" borderId="0">
      <alignment vertical="center"/>
    </xf>
    <xf numFmtId="0" fontId="46" fillId="56" borderId="14" applyNumberFormat="0" applyAlignment="0" applyProtection="0">
      <alignment vertical="center"/>
    </xf>
    <xf numFmtId="0" fontId="0" fillId="0" borderId="0">
      <alignment vertical="center"/>
    </xf>
    <xf numFmtId="0" fontId="46" fillId="56" borderId="14" applyNumberFormat="0" applyAlignment="0" applyProtection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5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5" fillId="0" borderId="0" applyNumberFormat="0" applyFont="0" applyFill="0" applyBorder="0" applyAlignment="0" applyProtection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48" fillId="31" borderId="13" applyNumberForma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/>
    <xf numFmtId="0" fontId="0" fillId="0" borderId="0">
      <alignment vertical="center"/>
    </xf>
    <xf numFmtId="0" fontId="0" fillId="0" borderId="0">
      <alignment vertical="center"/>
    </xf>
    <xf numFmtId="0" fontId="59" fillId="9" borderId="4" applyNumberFormat="0" applyAlignment="0" applyProtection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59" fillId="9" borderId="4" applyNumberFormat="0" applyAlignment="0" applyProtection="0">
      <alignment vertical="center"/>
    </xf>
    <xf numFmtId="0" fontId="11" fillId="0" borderId="0">
      <alignment vertical="center"/>
    </xf>
    <xf numFmtId="0" fontId="41" fillId="4" borderId="13" applyNumberFormat="0" applyAlignment="0" applyProtection="0">
      <alignment vertical="center"/>
    </xf>
    <xf numFmtId="0" fontId="11" fillId="0" borderId="0">
      <alignment vertical="center"/>
    </xf>
    <xf numFmtId="0" fontId="41" fillId="4" borderId="13" applyNumberFormat="0" applyAlignment="0" applyProtection="0">
      <alignment vertical="center"/>
    </xf>
    <xf numFmtId="0" fontId="11" fillId="0" borderId="0">
      <alignment vertical="center"/>
    </xf>
    <xf numFmtId="0" fontId="41" fillId="4" borderId="13" applyNumberFormat="0" applyAlignment="0" applyProtection="0">
      <alignment vertical="center"/>
    </xf>
    <xf numFmtId="0" fontId="3" fillId="0" borderId="0">
      <alignment vertical="center"/>
    </xf>
    <xf numFmtId="0" fontId="41" fillId="4" borderId="13" applyNumberFormat="0" applyAlignment="0" applyProtection="0">
      <alignment vertical="center"/>
    </xf>
    <xf numFmtId="0" fontId="3" fillId="0" borderId="0">
      <alignment vertical="center"/>
    </xf>
    <xf numFmtId="0" fontId="41" fillId="4" borderId="13" applyNumberFormat="0" applyAlignment="0" applyProtection="0">
      <alignment vertical="center"/>
    </xf>
    <xf numFmtId="0" fontId="0" fillId="0" borderId="0">
      <alignment vertical="center"/>
    </xf>
    <xf numFmtId="0" fontId="41" fillId="4" borderId="13" applyNumberFormat="0" applyAlignment="0" applyProtection="0">
      <alignment vertical="center"/>
    </xf>
    <xf numFmtId="0" fontId="0" fillId="0" borderId="0">
      <alignment vertical="center"/>
    </xf>
    <xf numFmtId="0" fontId="41" fillId="4" borderId="13" applyNumberForma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2" fillId="69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6" fillId="0" borderId="0"/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6" fillId="0" borderId="0"/>
    <xf numFmtId="44" fontId="3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5" fillId="0" borderId="0" applyNumberFormat="0" applyFont="0" applyFill="0" applyBorder="0" applyAlignment="0" applyProtection="0"/>
    <xf numFmtId="0" fontId="0" fillId="0" borderId="0">
      <alignment vertical="center"/>
    </xf>
    <xf numFmtId="0" fontId="15" fillId="0" borderId="0"/>
    <xf numFmtId="0" fontId="15" fillId="0" borderId="0"/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5" fillId="0" borderId="0"/>
    <xf numFmtId="0" fontId="15" fillId="0" borderId="0"/>
    <xf numFmtId="0" fontId="0" fillId="0" borderId="0">
      <alignment vertical="center"/>
    </xf>
    <xf numFmtId="0" fontId="0" fillId="0" borderId="0">
      <alignment vertical="center"/>
    </xf>
    <xf numFmtId="0" fontId="15" fillId="0" borderId="0"/>
    <xf numFmtId="0" fontId="15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5" fillId="0" borderId="0"/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0" fillId="0" borderId="0">
      <alignment vertical="center"/>
    </xf>
    <xf numFmtId="0" fontId="3" fillId="0" borderId="0">
      <alignment vertical="center"/>
    </xf>
    <xf numFmtId="0" fontId="11" fillId="0" borderId="0"/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5" fillId="0" borderId="0"/>
    <xf numFmtId="0" fontId="15" fillId="0" borderId="0"/>
    <xf numFmtId="0" fontId="16" fillId="0" borderId="0"/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0" fillId="0" borderId="0">
      <alignment vertical="center"/>
    </xf>
    <xf numFmtId="0" fontId="3" fillId="0" borderId="0">
      <alignment vertical="center"/>
    </xf>
    <xf numFmtId="0" fontId="11" fillId="0" borderId="0"/>
    <xf numFmtId="0" fontId="3" fillId="0" borderId="0">
      <alignment vertical="center"/>
    </xf>
    <xf numFmtId="0" fontId="11" fillId="0" borderId="0"/>
    <xf numFmtId="0" fontId="16" fillId="0" borderId="0"/>
    <xf numFmtId="0" fontId="3" fillId="0" borderId="0">
      <alignment vertical="center"/>
    </xf>
    <xf numFmtId="0" fontId="15" fillId="0" borderId="0"/>
    <xf numFmtId="0" fontId="15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4" fillId="8" borderId="0" applyNumberFormat="0" applyBorder="0" applyAlignment="0" applyProtection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5" fillId="0" borderId="0"/>
    <xf numFmtId="0" fontId="11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60" fillId="22" borderId="8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0" fillId="15" borderId="15" applyNumberFormat="0" applyFont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0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5" fillId="0" borderId="0"/>
    <xf numFmtId="0" fontId="3" fillId="0" borderId="0">
      <alignment vertical="center"/>
    </xf>
    <xf numFmtId="0" fontId="10" fillId="0" borderId="0">
      <alignment vertical="center"/>
    </xf>
    <xf numFmtId="0" fontId="3" fillId="0" borderId="0">
      <alignment vertical="center"/>
    </xf>
    <xf numFmtId="0" fontId="10" fillId="0" borderId="0"/>
    <xf numFmtId="0" fontId="0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10" fillId="0" borderId="0">
      <alignment vertical="center"/>
    </xf>
    <xf numFmtId="0" fontId="3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0" fillId="0" borderId="0">
      <alignment vertical="center"/>
    </xf>
    <xf numFmtId="0" fontId="48" fillId="31" borderId="13" applyNumberFormat="0" applyAlignment="0" applyProtection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8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58" fillId="0" borderId="24" applyNumberFormat="0" applyFill="0" applyAlignment="0" applyProtection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" fillId="0" borderId="0">
      <alignment vertical="center"/>
    </xf>
    <xf numFmtId="0" fontId="15" fillId="0" borderId="0"/>
    <xf numFmtId="0" fontId="3" fillId="0" borderId="0">
      <alignment vertical="center"/>
    </xf>
    <xf numFmtId="0" fontId="15" fillId="0" borderId="0"/>
    <xf numFmtId="0" fontId="3" fillId="0" borderId="0">
      <alignment vertical="center"/>
    </xf>
    <xf numFmtId="0" fontId="3" fillId="0" borderId="0">
      <alignment vertical="center"/>
    </xf>
    <xf numFmtId="0" fontId="15" fillId="0" borderId="0" applyNumberFormat="0" applyFont="0" applyFill="0" applyBorder="0" applyAlignment="0" applyProtection="0"/>
    <xf numFmtId="0" fontId="11" fillId="0" borderId="0">
      <alignment vertical="center"/>
    </xf>
    <xf numFmtId="0" fontId="15" fillId="0" borderId="0" applyNumberFormat="0" applyFont="0" applyFill="0" applyBorder="0" applyAlignment="0" applyProtection="0"/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5" fillId="0" borderId="0" applyNumberFormat="0" applyFont="0" applyFill="0" applyBorder="0" applyAlignment="0" applyProtection="0"/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5" fillId="0" borderId="0" applyNumberFormat="0" applyFont="0" applyFill="0" applyBorder="0" applyAlignment="0" applyProtection="0"/>
    <xf numFmtId="0" fontId="15" fillId="0" borderId="0" applyNumberFormat="0" applyFont="0" applyFill="0" applyBorder="0" applyAlignment="0" applyProtection="0"/>
    <xf numFmtId="0" fontId="1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5" fillId="0" borderId="0" applyNumberFormat="0" applyFont="0" applyFill="0" applyBorder="0" applyAlignment="0" applyProtection="0"/>
    <xf numFmtId="0" fontId="15" fillId="0" borderId="0" applyNumberFormat="0" applyFont="0" applyFill="0" applyBorder="0" applyAlignment="0" applyProtection="0"/>
    <xf numFmtId="0" fontId="11" fillId="0" borderId="0">
      <alignment vertical="center"/>
    </xf>
    <xf numFmtId="0" fontId="0" fillId="0" borderId="0">
      <alignment vertical="center"/>
    </xf>
    <xf numFmtId="0" fontId="15" fillId="0" borderId="0" applyNumberFormat="0" applyFont="0" applyFill="0" applyBorder="0" applyAlignment="0" applyProtection="0"/>
    <xf numFmtId="0" fontId="15" fillId="0" borderId="0" applyNumberFormat="0" applyFont="0" applyFill="0" applyBorder="0" applyAlignment="0" applyProtection="0"/>
    <xf numFmtId="0" fontId="11" fillId="0" borderId="0">
      <alignment vertical="center"/>
    </xf>
    <xf numFmtId="0" fontId="15" fillId="0" borderId="0" applyNumberFormat="0" applyFont="0" applyFill="0" applyBorder="0" applyAlignment="0" applyProtection="0"/>
    <xf numFmtId="0" fontId="15" fillId="0" borderId="0" applyNumberFormat="0" applyFont="0" applyFill="0" applyBorder="0" applyAlignment="0" applyProtection="0"/>
    <xf numFmtId="0" fontId="16" fillId="0" borderId="0"/>
    <xf numFmtId="0" fontId="11" fillId="0" borderId="0">
      <alignment vertical="center"/>
    </xf>
    <xf numFmtId="0" fontId="11" fillId="0" borderId="0">
      <alignment vertical="center"/>
    </xf>
    <xf numFmtId="0" fontId="15" fillId="0" borderId="0"/>
    <xf numFmtId="0" fontId="3" fillId="0" borderId="0">
      <alignment vertical="center"/>
    </xf>
    <xf numFmtId="0" fontId="3" fillId="0" borderId="0">
      <alignment vertical="center"/>
    </xf>
    <xf numFmtId="0" fontId="15" fillId="0" borderId="0"/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0" fillId="0" borderId="0">
      <alignment vertical="center"/>
    </xf>
    <xf numFmtId="0" fontId="3" fillId="0" borderId="0">
      <alignment vertical="center"/>
    </xf>
    <xf numFmtId="0" fontId="15" fillId="0" borderId="0" applyNumberFormat="0" applyFont="0" applyFill="0" applyBorder="0" applyAlignment="0" applyProtection="0"/>
    <xf numFmtId="0" fontId="15" fillId="0" borderId="0" applyNumberFormat="0" applyFont="0" applyFill="0" applyBorder="0" applyAlignment="0" applyProtection="0"/>
    <xf numFmtId="0" fontId="15" fillId="0" borderId="0" applyNumberFormat="0" applyFont="0" applyFill="0" applyBorder="0" applyAlignment="0" applyProtection="0"/>
    <xf numFmtId="0" fontId="15" fillId="0" borderId="0" applyNumberFormat="0" applyFont="0" applyFill="0" applyBorder="0" applyAlignment="0" applyProtection="0"/>
    <xf numFmtId="0" fontId="15" fillId="0" borderId="0" applyNumberFormat="0" applyFont="0" applyFill="0" applyBorder="0" applyAlignment="0" applyProtection="0"/>
    <xf numFmtId="0" fontId="15" fillId="0" borderId="0" applyNumberFormat="0" applyFont="0" applyFill="0" applyBorder="0" applyAlignment="0" applyProtection="0"/>
    <xf numFmtId="0" fontId="15" fillId="0" borderId="0" applyNumberFormat="0" applyFont="0" applyFill="0" applyBorder="0" applyAlignment="0" applyProtection="0"/>
    <xf numFmtId="0" fontId="15" fillId="0" borderId="0" applyNumberFormat="0" applyFont="0" applyFill="0" applyBorder="0" applyAlignment="0" applyProtection="0"/>
    <xf numFmtId="0" fontId="15" fillId="0" borderId="0" applyNumberFormat="0" applyFont="0" applyFill="0" applyBorder="0" applyAlignment="0" applyProtection="0"/>
    <xf numFmtId="0" fontId="16" fillId="0" borderId="0"/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5" fillId="0" borderId="0"/>
    <xf numFmtId="0" fontId="15" fillId="0" borderId="0"/>
    <xf numFmtId="0" fontId="3" fillId="0" borderId="0">
      <alignment vertical="center"/>
    </xf>
    <xf numFmtId="0" fontId="11" fillId="0" borderId="0">
      <alignment vertical="center"/>
    </xf>
    <xf numFmtId="0" fontId="16" fillId="0" borderId="0"/>
    <xf numFmtId="0" fontId="3" fillId="0" borderId="0">
      <alignment vertical="center"/>
    </xf>
    <xf numFmtId="0" fontId="3" fillId="0" borderId="0">
      <alignment vertical="center"/>
    </xf>
    <xf numFmtId="0" fontId="10" fillId="0" borderId="0">
      <alignment vertical="center"/>
    </xf>
    <xf numFmtId="0" fontId="3" fillId="0" borderId="0">
      <alignment vertical="center"/>
    </xf>
    <xf numFmtId="0" fontId="15" fillId="0" borderId="0" applyNumberFormat="0" applyFont="0" applyFill="0" applyBorder="0" applyAlignment="0" applyProtection="0"/>
    <xf numFmtId="0" fontId="15" fillId="0" borderId="0" applyNumberFormat="0" applyFont="0" applyFill="0" applyBorder="0" applyAlignment="0" applyProtection="0"/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5" fillId="0" borderId="0"/>
    <xf numFmtId="0" fontId="10" fillId="0" borderId="0"/>
    <xf numFmtId="0" fontId="15" fillId="0" borderId="0"/>
    <xf numFmtId="0" fontId="15" fillId="0" borderId="0"/>
    <xf numFmtId="0" fontId="11" fillId="0" borderId="0">
      <alignment vertical="center"/>
    </xf>
    <xf numFmtId="0" fontId="16" fillId="0" borderId="0"/>
    <xf numFmtId="0" fontId="15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5" fillId="0" borderId="0"/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5" fillId="0" borderId="0"/>
    <xf numFmtId="0" fontId="16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51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66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/>
    <xf numFmtId="0" fontId="3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11" fillId="0" borderId="0"/>
    <xf numFmtId="0" fontId="11" fillId="0" borderId="0"/>
    <xf numFmtId="0" fontId="0" fillId="0" borderId="0">
      <alignment vertical="center"/>
    </xf>
    <xf numFmtId="0" fontId="11" fillId="0" borderId="0"/>
    <xf numFmtId="0" fontId="58" fillId="0" borderId="24" applyNumberFormat="0" applyFill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2" fillId="69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0" fillId="0" borderId="0">
      <alignment vertical="center"/>
    </xf>
    <xf numFmtId="0" fontId="11" fillId="0" borderId="0"/>
    <xf numFmtId="0" fontId="0" fillId="0" borderId="0">
      <alignment vertical="center"/>
    </xf>
    <xf numFmtId="0" fontId="11" fillId="0" borderId="0"/>
    <xf numFmtId="0" fontId="3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0" fillId="15" borderId="15" applyNumberFormat="0" applyFon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3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3" fillId="0" borderId="0">
      <alignment vertical="center"/>
    </xf>
    <xf numFmtId="0" fontId="15" fillId="0" borderId="0"/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5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55" fillId="31" borderId="23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12" fillId="66" borderId="0" applyNumberFormat="0" applyBorder="0" applyAlignment="0" applyProtection="0">
      <alignment vertical="center"/>
    </xf>
    <xf numFmtId="0" fontId="12" fillId="66" borderId="0" applyNumberFormat="0" applyBorder="0" applyAlignment="0" applyProtection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5" fillId="0" borderId="0"/>
    <xf numFmtId="0" fontId="3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5" fillId="0" borderId="0"/>
    <xf numFmtId="0" fontId="0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15" fillId="0" borderId="0"/>
    <xf numFmtId="0" fontId="3" fillId="0" borderId="0"/>
    <xf numFmtId="0" fontId="3" fillId="0" borderId="0"/>
    <xf numFmtId="0" fontId="3" fillId="0" borderId="0"/>
    <xf numFmtId="0" fontId="15" fillId="0" borderId="0"/>
    <xf numFmtId="0" fontId="0" fillId="0" borderId="0">
      <alignment vertical="center"/>
    </xf>
    <xf numFmtId="0" fontId="15" fillId="0" borderId="0"/>
    <xf numFmtId="0" fontId="11" fillId="0" borderId="0">
      <alignment vertical="center"/>
    </xf>
    <xf numFmtId="0" fontId="0" fillId="0" borderId="0">
      <alignment vertical="center"/>
    </xf>
    <xf numFmtId="0" fontId="11" fillId="0" borderId="0"/>
    <xf numFmtId="0" fontId="11" fillId="0" borderId="0"/>
    <xf numFmtId="0" fontId="0" fillId="0" borderId="0">
      <alignment vertical="center"/>
    </xf>
    <xf numFmtId="0" fontId="15" fillId="0" borderId="0"/>
    <xf numFmtId="0" fontId="0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15" fillId="0" borderId="0"/>
    <xf numFmtId="0" fontId="0" fillId="0" borderId="0">
      <alignment vertical="center"/>
    </xf>
    <xf numFmtId="0" fontId="15" fillId="0" borderId="0"/>
    <xf numFmtId="0" fontId="0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10" fillId="15" borderId="15" applyNumberFormat="0" applyFont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15" fillId="0" borderId="0"/>
    <xf numFmtId="0" fontId="10" fillId="15" borderId="15" applyNumberFormat="0" applyFont="0" applyAlignment="0" applyProtection="0">
      <alignment vertical="center"/>
    </xf>
    <xf numFmtId="0" fontId="10" fillId="15" borderId="15" applyNumberFormat="0" applyFont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15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46" fillId="56" borderId="14" applyNumberFormat="0" applyAlignment="0" applyProtection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50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/>
    <xf numFmtId="0" fontId="11" fillId="0" borderId="0"/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5" fillId="0" borderId="0"/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46" fillId="56" borderId="14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41" fillId="4" borderId="13" applyNumberFormat="0" applyAlignment="0" applyProtection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3" fillId="0" borderId="0">
      <alignment vertical="center"/>
    </xf>
    <xf numFmtId="0" fontId="12" fillId="51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55" fillId="31" borderId="23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50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0" fillId="15" borderId="15" applyNumberFormat="0" applyFont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15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/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50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8" fillId="28" borderId="0" applyNumberFormat="0" applyBorder="0" applyAlignment="0" applyProtection="0">
      <alignment vertical="center"/>
    </xf>
    <xf numFmtId="0" fontId="11" fillId="0" borderId="0">
      <alignment vertical="center"/>
    </xf>
    <xf numFmtId="0" fontId="10" fillId="15" borderId="15" applyNumberFormat="0" applyFont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15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0" fillId="15" borderId="15" applyNumberFormat="0" applyFont="0" applyAlignment="0" applyProtection="0">
      <alignment vertical="center"/>
    </xf>
    <xf numFmtId="0" fontId="3" fillId="0" borderId="0">
      <alignment vertical="center"/>
    </xf>
    <xf numFmtId="0" fontId="10" fillId="15" borderId="15" applyNumberFormat="0" applyFont="0" applyAlignment="0" applyProtection="0">
      <alignment vertical="center"/>
    </xf>
    <xf numFmtId="0" fontId="41" fillId="4" borderId="13" applyNumberFormat="0" applyAlignment="0" applyProtection="0">
      <alignment vertical="center"/>
    </xf>
    <xf numFmtId="0" fontId="6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5" fillId="0" borderId="0"/>
    <xf numFmtId="0" fontId="11" fillId="0" borderId="0">
      <alignment vertical="center"/>
    </xf>
    <xf numFmtId="0" fontId="15" fillId="0" borderId="0" applyNumberFormat="0" applyFont="0" applyFill="0" applyBorder="0" applyAlignment="0" applyProtection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1" fillId="4" borderId="13" applyNumberFormat="0" applyAlignment="0" applyProtection="0">
      <alignment vertical="center"/>
    </xf>
    <xf numFmtId="0" fontId="12" fillId="51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5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>
      <alignment vertical="center"/>
    </xf>
    <xf numFmtId="0" fontId="58" fillId="0" borderId="24" applyNumberFormat="0" applyFill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12" fillId="19" borderId="0" applyNumberFormat="0" applyBorder="0" applyAlignment="0" applyProtection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5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5" fillId="0" borderId="0" applyNumberFormat="0" applyFont="0" applyFill="0" applyBorder="0" applyAlignment="0" applyProtection="0"/>
    <xf numFmtId="0" fontId="3" fillId="0" borderId="0">
      <alignment vertical="center"/>
    </xf>
    <xf numFmtId="0" fontId="3" fillId="0" borderId="0">
      <alignment vertical="center"/>
    </xf>
    <xf numFmtId="0" fontId="15" fillId="0" borderId="0" applyNumberFormat="0" applyFont="0" applyFill="0" applyBorder="0" applyAlignment="0" applyProtection="0"/>
    <xf numFmtId="0" fontId="10" fillId="15" borderId="15" applyNumberFormat="0" applyFont="0" applyAlignment="0" applyProtection="0">
      <alignment vertical="center"/>
    </xf>
    <xf numFmtId="0" fontId="10" fillId="15" borderId="15" applyNumberFormat="0" applyFont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15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8" fillId="31" borderId="13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56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0" fillId="15" borderId="15" applyNumberFormat="0" applyFont="0" applyAlignment="0" applyProtection="0">
      <alignment vertical="center"/>
    </xf>
    <xf numFmtId="0" fontId="10" fillId="15" borderId="15" applyNumberFormat="0" applyFont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10" fillId="15" borderId="15" applyNumberFormat="0" applyFont="0" applyAlignment="0" applyProtection="0">
      <alignment vertical="center"/>
    </xf>
    <xf numFmtId="0" fontId="10" fillId="15" borderId="15" applyNumberFormat="0" applyFont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47" fillId="29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10" fillId="15" borderId="15" applyNumberFormat="0" applyFont="0" applyAlignment="0" applyProtection="0">
      <alignment vertical="center"/>
    </xf>
    <xf numFmtId="0" fontId="10" fillId="15" borderId="15" applyNumberFormat="0" applyFont="0" applyAlignment="0" applyProtection="0">
      <alignment vertical="center"/>
    </xf>
    <xf numFmtId="0" fontId="62" fillId="29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49" fillId="0" borderId="17" applyNumberFormat="0" applyFill="0" applyAlignment="0" applyProtection="0">
      <alignment vertical="center"/>
    </xf>
    <xf numFmtId="0" fontId="49" fillId="0" borderId="17" applyNumberFormat="0" applyFill="0" applyAlignment="0" applyProtection="0">
      <alignment vertical="center"/>
    </xf>
    <xf numFmtId="0" fontId="49" fillId="0" borderId="17" applyNumberFormat="0" applyFill="0" applyAlignment="0" applyProtection="0">
      <alignment vertical="center"/>
    </xf>
    <xf numFmtId="0" fontId="49" fillId="0" borderId="17" applyNumberFormat="0" applyFill="0" applyAlignment="0" applyProtection="0">
      <alignment vertical="center"/>
    </xf>
    <xf numFmtId="0" fontId="49" fillId="0" borderId="17" applyNumberFormat="0" applyFill="0" applyAlignment="0" applyProtection="0">
      <alignment vertical="center"/>
    </xf>
    <xf numFmtId="0" fontId="49" fillId="0" borderId="17" applyNumberFormat="0" applyFill="0" applyAlignment="0" applyProtection="0">
      <alignment vertical="center"/>
    </xf>
    <xf numFmtId="0" fontId="49" fillId="0" borderId="17" applyNumberFormat="0" applyFill="0" applyAlignment="0" applyProtection="0">
      <alignment vertical="center"/>
    </xf>
    <xf numFmtId="0" fontId="49" fillId="0" borderId="17" applyNumberFormat="0" applyFill="0" applyAlignment="0" applyProtection="0">
      <alignment vertical="center"/>
    </xf>
    <xf numFmtId="0" fontId="49" fillId="0" borderId="17" applyNumberFormat="0" applyFill="0" applyAlignment="0" applyProtection="0">
      <alignment vertical="center"/>
    </xf>
    <xf numFmtId="0" fontId="49" fillId="0" borderId="17" applyNumberFormat="0" applyFill="0" applyAlignment="0" applyProtection="0">
      <alignment vertical="center"/>
    </xf>
    <xf numFmtId="0" fontId="49" fillId="0" borderId="17" applyNumberFormat="0" applyFill="0" applyAlignment="0" applyProtection="0">
      <alignment vertical="center"/>
    </xf>
    <xf numFmtId="0" fontId="49" fillId="0" borderId="17" applyNumberFormat="0" applyFill="0" applyAlignment="0" applyProtection="0">
      <alignment vertical="center"/>
    </xf>
    <xf numFmtId="0" fontId="63" fillId="0" borderId="12" applyNumberFormat="0" applyFill="0" applyAlignment="0" applyProtection="0">
      <alignment vertical="center"/>
    </xf>
    <xf numFmtId="0" fontId="63" fillId="0" borderId="12" applyNumberFormat="0" applyFill="0" applyAlignment="0" applyProtection="0">
      <alignment vertical="center"/>
    </xf>
    <xf numFmtId="0" fontId="49" fillId="0" borderId="17" applyNumberFormat="0" applyFill="0" applyAlignment="0" applyProtection="0">
      <alignment vertical="center"/>
    </xf>
    <xf numFmtId="0" fontId="49" fillId="0" borderId="17" applyNumberFormat="0" applyFill="0" applyAlignment="0" applyProtection="0">
      <alignment vertical="center"/>
    </xf>
    <xf numFmtId="0" fontId="49" fillId="0" borderId="17" applyNumberFormat="0" applyFill="0" applyAlignment="0" applyProtection="0">
      <alignment vertical="center"/>
    </xf>
    <xf numFmtId="0" fontId="49" fillId="0" borderId="17" applyNumberFormat="0" applyFill="0" applyAlignment="0" applyProtection="0">
      <alignment vertical="center"/>
    </xf>
    <xf numFmtId="0" fontId="49" fillId="0" borderId="17" applyNumberFormat="0" applyFill="0" applyAlignment="0" applyProtection="0">
      <alignment vertical="center"/>
    </xf>
    <xf numFmtId="0" fontId="49" fillId="0" borderId="17" applyNumberFormat="0" applyFill="0" applyAlignment="0" applyProtection="0">
      <alignment vertical="center"/>
    </xf>
    <xf numFmtId="0" fontId="49" fillId="0" borderId="17" applyNumberFormat="0" applyFill="0" applyAlignment="0" applyProtection="0">
      <alignment vertical="center"/>
    </xf>
    <xf numFmtId="0" fontId="49" fillId="0" borderId="17" applyNumberFormat="0" applyFill="0" applyAlignment="0" applyProtection="0">
      <alignment vertical="center"/>
    </xf>
    <xf numFmtId="0" fontId="49" fillId="0" borderId="17" applyNumberFormat="0" applyFill="0" applyAlignment="0" applyProtection="0">
      <alignment vertical="center"/>
    </xf>
    <xf numFmtId="0" fontId="48" fillId="31" borderId="13" applyNumberFormat="0" applyAlignment="0" applyProtection="0">
      <alignment vertical="center"/>
    </xf>
    <xf numFmtId="0" fontId="48" fillId="31" borderId="13" applyNumberFormat="0" applyAlignment="0" applyProtection="0">
      <alignment vertical="center"/>
    </xf>
    <xf numFmtId="0" fontId="48" fillId="31" borderId="13" applyNumberFormat="0" applyAlignment="0" applyProtection="0">
      <alignment vertical="center"/>
    </xf>
    <xf numFmtId="0" fontId="48" fillId="31" borderId="13" applyNumberFormat="0" applyAlignment="0" applyProtection="0">
      <alignment vertical="center"/>
    </xf>
    <xf numFmtId="0" fontId="48" fillId="31" borderId="13" applyNumberFormat="0" applyAlignment="0" applyProtection="0">
      <alignment vertical="center"/>
    </xf>
    <xf numFmtId="0" fontId="48" fillId="31" borderId="13" applyNumberFormat="0" applyAlignment="0" applyProtection="0">
      <alignment vertical="center"/>
    </xf>
    <xf numFmtId="0" fontId="48" fillId="31" borderId="13" applyNumberFormat="0" applyAlignment="0" applyProtection="0">
      <alignment vertical="center"/>
    </xf>
    <xf numFmtId="0" fontId="48" fillId="31" borderId="13" applyNumberFormat="0" applyAlignment="0" applyProtection="0">
      <alignment vertical="center"/>
    </xf>
    <xf numFmtId="0" fontId="48" fillId="31" borderId="13" applyNumberFormat="0" applyAlignment="0" applyProtection="0">
      <alignment vertical="center"/>
    </xf>
    <xf numFmtId="0" fontId="48" fillId="31" borderId="13" applyNumberFormat="0" applyAlignment="0" applyProtection="0">
      <alignment vertical="center"/>
    </xf>
    <xf numFmtId="0" fontId="48" fillId="31" borderId="13" applyNumberFormat="0" applyAlignment="0" applyProtection="0">
      <alignment vertical="center"/>
    </xf>
    <xf numFmtId="0" fontId="48" fillId="31" borderId="13" applyNumberFormat="0" applyAlignment="0" applyProtection="0">
      <alignment vertical="center"/>
    </xf>
    <xf numFmtId="0" fontId="48" fillId="31" borderId="13" applyNumberFormat="0" applyAlignment="0" applyProtection="0">
      <alignment vertical="center"/>
    </xf>
    <xf numFmtId="0" fontId="48" fillId="31" borderId="13" applyNumberFormat="0" applyAlignment="0" applyProtection="0">
      <alignment vertical="center"/>
    </xf>
    <xf numFmtId="0" fontId="64" fillId="22" borderId="4" applyNumberFormat="0" applyAlignment="0" applyProtection="0">
      <alignment vertical="center"/>
    </xf>
    <xf numFmtId="0" fontId="48" fillId="31" borderId="13" applyNumberFormat="0" applyAlignment="0" applyProtection="0">
      <alignment vertical="center"/>
    </xf>
    <xf numFmtId="0" fontId="64" fillId="22" borderId="4" applyNumberFormat="0" applyAlignment="0" applyProtection="0">
      <alignment vertical="center"/>
    </xf>
    <xf numFmtId="0" fontId="48" fillId="31" borderId="13" applyNumberFormat="0" applyAlignment="0" applyProtection="0">
      <alignment vertical="center"/>
    </xf>
    <xf numFmtId="0" fontId="48" fillId="31" borderId="13" applyNumberFormat="0" applyAlignment="0" applyProtection="0">
      <alignment vertical="center"/>
    </xf>
    <xf numFmtId="0" fontId="48" fillId="31" borderId="13" applyNumberFormat="0" applyAlignment="0" applyProtection="0">
      <alignment vertical="center"/>
    </xf>
    <xf numFmtId="0" fontId="48" fillId="31" borderId="13" applyNumberFormat="0" applyAlignment="0" applyProtection="0">
      <alignment vertical="center"/>
    </xf>
    <xf numFmtId="0" fontId="48" fillId="31" borderId="13" applyNumberFormat="0" applyAlignment="0" applyProtection="0">
      <alignment vertical="center"/>
    </xf>
    <xf numFmtId="0" fontId="48" fillId="31" borderId="13" applyNumberFormat="0" applyAlignment="0" applyProtection="0">
      <alignment vertical="center"/>
    </xf>
    <xf numFmtId="0" fontId="48" fillId="31" borderId="13" applyNumberFormat="0" applyAlignment="0" applyProtection="0">
      <alignment vertical="center"/>
    </xf>
    <xf numFmtId="0" fontId="48" fillId="31" borderId="13" applyNumberFormat="0" applyAlignment="0" applyProtection="0">
      <alignment vertical="center"/>
    </xf>
    <xf numFmtId="0" fontId="48" fillId="31" borderId="13" applyNumberFormat="0" applyAlignment="0" applyProtection="0">
      <alignment vertical="center"/>
    </xf>
    <xf numFmtId="0" fontId="48" fillId="31" borderId="13" applyNumberFormat="0" applyAlignment="0" applyProtection="0">
      <alignment vertical="center"/>
    </xf>
    <xf numFmtId="0" fontId="48" fillId="31" borderId="13" applyNumberFormat="0" applyAlignment="0" applyProtection="0">
      <alignment vertical="center"/>
    </xf>
    <xf numFmtId="0" fontId="48" fillId="31" borderId="13" applyNumberFormat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48" fillId="31" borderId="13" applyNumberFormat="0" applyAlignment="0" applyProtection="0">
      <alignment vertical="center"/>
    </xf>
    <xf numFmtId="0" fontId="48" fillId="31" borderId="13" applyNumberFormat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48" fillId="31" borderId="13" applyNumberFormat="0" applyAlignment="0" applyProtection="0">
      <alignment vertical="center"/>
    </xf>
    <xf numFmtId="0" fontId="48" fillId="31" borderId="13" applyNumberFormat="0" applyAlignment="0" applyProtection="0">
      <alignment vertical="center"/>
    </xf>
    <xf numFmtId="0" fontId="46" fillId="56" borderId="14" applyNumberFormat="0" applyAlignment="0" applyProtection="0">
      <alignment vertical="center"/>
    </xf>
    <xf numFmtId="0" fontId="46" fillId="56" borderId="14" applyNumberFormat="0" applyAlignment="0" applyProtection="0">
      <alignment vertical="center"/>
    </xf>
    <xf numFmtId="0" fontId="46" fillId="56" borderId="14" applyNumberFormat="0" applyAlignment="0" applyProtection="0">
      <alignment vertical="center"/>
    </xf>
    <xf numFmtId="0" fontId="46" fillId="56" borderId="14" applyNumberFormat="0" applyAlignment="0" applyProtection="0">
      <alignment vertical="center"/>
    </xf>
    <xf numFmtId="0" fontId="46" fillId="56" borderId="14" applyNumberFormat="0" applyAlignment="0" applyProtection="0">
      <alignment vertical="center"/>
    </xf>
    <xf numFmtId="0" fontId="46" fillId="56" borderId="14" applyNumberFormat="0" applyAlignment="0" applyProtection="0">
      <alignment vertical="center"/>
    </xf>
    <xf numFmtId="0" fontId="46" fillId="56" borderId="14" applyNumberFormat="0" applyAlignment="0" applyProtection="0">
      <alignment vertical="center"/>
    </xf>
    <xf numFmtId="0" fontId="46" fillId="56" borderId="14" applyNumberFormat="0" applyAlignment="0" applyProtection="0">
      <alignment vertical="center"/>
    </xf>
    <xf numFmtId="0" fontId="46" fillId="56" borderId="14" applyNumberFormat="0" applyAlignment="0" applyProtection="0">
      <alignment vertical="center"/>
    </xf>
    <xf numFmtId="0" fontId="46" fillId="56" borderId="14" applyNumberFormat="0" applyAlignment="0" applyProtection="0">
      <alignment vertical="center"/>
    </xf>
    <xf numFmtId="0" fontId="46" fillId="56" borderId="14" applyNumberFormat="0" applyAlignment="0" applyProtection="0">
      <alignment vertical="center"/>
    </xf>
    <xf numFmtId="0" fontId="46" fillId="56" borderId="14" applyNumberFormat="0" applyAlignment="0" applyProtection="0">
      <alignment vertical="center"/>
    </xf>
    <xf numFmtId="0" fontId="46" fillId="56" borderId="14" applyNumberFormat="0" applyAlignment="0" applyProtection="0">
      <alignment vertical="center"/>
    </xf>
    <xf numFmtId="0" fontId="46" fillId="56" borderId="14" applyNumberFormat="0" applyAlignment="0" applyProtection="0">
      <alignment vertical="center"/>
    </xf>
    <xf numFmtId="0" fontId="46" fillId="56" borderId="14" applyNumberFormat="0" applyAlignment="0" applyProtection="0">
      <alignment vertical="center"/>
    </xf>
    <xf numFmtId="0" fontId="65" fillId="25" borderId="9" applyNumberFormat="0" applyAlignment="0" applyProtection="0">
      <alignment vertical="center"/>
    </xf>
    <xf numFmtId="0" fontId="46" fillId="56" borderId="14" applyNumberFormat="0" applyAlignment="0" applyProtection="0">
      <alignment vertical="center"/>
    </xf>
    <xf numFmtId="0" fontId="65" fillId="25" borderId="9" applyNumberFormat="0" applyAlignment="0" applyProtection="0">
      <alignment vertical="center"/>
    </xf>
    <xf numFmtId="0" fontId="46" fillId="56" borderId="14" applyNumberFormat="0" applyAlignment="0" applyProtection="0">
      <alignment vertical="center"/>
    </xf>
    <xf numFmtId="0" fontId="46" fillId="56" borderId="14" applyNumberFormat="0" applyAlignment="0" applyProtection="0">
      <alignment vertical="center"/>
    </xf>
    <xf numFmtId="0" fontId="46" fillId="56" borderId="14" applyNumberFormat="0" applyAlignment="0" applyProtection="0">
      <alignment vertical="center"/>
    </xf>
    <xf numFmtId="0" fontId="46" fillId="56" borderId="14" applyNumberFormat="0" applyAlignment="0" applyProtection="0">
      <alignment vertical="center"/>
    </xf>
    <xf numFmtId="0" fontId="46" fillId="56" borderId="14" applyNumberFormat="0" applyAlignment="0" applyProtection="0">
      <alignment vertical="center"/>
    </xf>
    <xf numFmtId="0" fontId="46" fillId="56" borderId="14" applyNumberFormat="0" applyAlignment="0" applyProtection="0">
      <alignment vertical="center"/>
    </xf>
    <xf numFmtId="0" fontId="46" fillId="56" borderId="14" applyNumberFormat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58" fillId="0" borderId="24" applyNumberFormat="0" applyFill="0" applyAlignment="0" applyProtection="0">
      <alignment vertical="center"/>
    </xf>
    <xf numFmtId="0" fontId="58" fillId="0" borderId="24" applyNumberFormat="0" applyFill="0" applyAlignment="0" applyProtection="0">
      <alignment vertical="center"/>
    </xf>
    <xf numFmtId="0" fontId="58" fillId="0" borderId="24" applyNumberFormat="0" applyFill="0" applyAlignment="0" applyProtection="0">
      <alignment vertical="center"/>
    </xf>
    <xf numFmtId="0" fontId="58" fillId="0" borderId="24" applyNumberFormat="0" applyFill="0" applyAlignment="0" applyProtection="0">
      <alignment vertical="center"/>
    </xf>
    <xf numFmtId="0" fontId="58" fillId="0" borderId="24" applyNumberFormat="0" applyFill="0" applyAlignment="0" applyProtection="0">
      <alignment vertical="center"/>
    </xf>
    <xf numFmtId="0" fontId="58" fillId="0" borderId="24" applyNumberFormat="0" applyFill="0" applyAlignment="0" applyProtection="0">
      <alignment vertical="center"/>
    </xf>
    <xf numFmtId="0" fontId="58" fillId="0" borderId="24" applyNumberFormat="0" applyFill="0" applyAlignment="0" applyProtection="0">
      <alignment vertical="center"/>
    </xf>
    <xf numFmtId="0" fontId="58" fillId="0" borderId="24" applyNumberFormat="0" applyFill="0" applyAlignment="0" applyProtection="0">
      <alignment vertical="center"/>
    </xf>
    <xf numFmtId="0" fontId="58" fillId="0" borderId="24" applyNumberFormat="0" applyFill="0" applyAlignment="0" applyProtection="0">
      <alignment vertical="center"/>
    </xf>
    <xf numFmtId="0" fontId="58" fillId="0" borderId="24" applyNumberFormat="0" applyFill="0" applyAlignment="0" applyProtection="0">
      <alignment vertical="center"/>
    </xf>
    <xf numFmtId="0" fontId="58" fillId="0" borderId="24" applyNumberFormat="0" applyFill="0" applyAlignment="0" applyProtection="0">
      <alignment vertical="center"/>
    </xf>
    <xf numFmtId="0" fontId="58" fillId="0" borderId="24" applyNumberFormat="0" applyFill="0" applyAlignment="0" applyProtection="0">
      <alignment vertical="center"/>
    </xf>
    <xf numFmtId="0" fontId="58" fillId="0" borderId="24" applyNumberFormat="0" applyFill="0" applyAlignment="0" applyProtection="0">
      <alignment vertical="center"/>
    </xf>
    <xf numFmtId="0" fontId="58" fillId="0" borderId="24" applyNumberFormat="0" applyFill="0" applyAlignment="0" applyProtection="0">
      <alignment vertical="center"/>
    </xf>
    <xf numFmtId="0" fontId="58" fillId="0" borderId="24" applyNumberFormat="0" applyFill="0" applyAlignment="0" applyProtection="0">
      <alignment vertical="center"/>
    </xf>
    <xf numFmtId="0" fontId="67" fillId="0" borderId="10" applyNumberFormat="0" applyFill="0" applyAlignment="0" applyProtection="0">
      <alignment vertical="center"/>
    </xf>
    <xf numFmtId="0" fontId="58" fillId="0" borderId="24" applyNumberFormat="0" applyFill="0" applyAlignment="0" applyProtection="0">
      <alignment vertical="center"/>
    </xf>
    <xf numFmtId="0" fontId="67" fillId="0" borderId="10" applyNumberFormat="0" applyFill="0" applyAlignment="0" applyProtection="0">
      <alignment vertical="center"/>
    </xf>
    <xf numFmtId="0" fontId="58" fillId="0" borderId="24" applyNumberFormat="0" applyFill="0" applyAlignment="0" applyProtection="0">
      <alignment vertical="center"/>
    </xf>
    <xf numFmtId="0" fontId="58" fillId="0" borderId="24" applyNumberFormat="0" applyFill="0" applyAlignment="0" applyProtection="0">
      <alignment vertical="center"/>
    </xf>
    <xf numFmtId="0" fontId="58" fillId="0" borderId="24" applyNumberFormat="0" applyFill="0" applyAlignment="0" applyProtection="0">
      <alignment vertical="center"/>
    </xf>
    <xf numFmtId="0" fontId="58" fillId="0" borderId="24" applyNumberFormat="0" applyFill="0" applyAlignment="0" applyProtection="0">
      <alignment vertical="center"/>
    </xf>
    <xf numFmtId="0" fontId="58" fillId="0" borderId="24" applyNumberFormat="0" applyFill="0" applyAlignment="0" applyProtection="0">
      <alignment vertical="center"/>
    </xf>
    <xf numFmtId="0" fontId="58" fillId="0" borderId="24" applyNumberFormat="0" applyFill="0" applyAlignment="0" applyProtection="0">
      <alignment vertical="center"/>
    </xf>
    <xf numFmtId="0" fontId="58" fillId="0" borderId="24" applyNumberFormat="0" applyFill="0" applyAlignment="0" applyProtection="0">
      <alignment vertical="center"/>
    </xf>
    <xf numFmtId="0" fontId="58" fillId="0" borderId="24" applyNumberFormat="0" applyFill="0" applyAlignment="0" applyProtection="0">
      <alignment vertical="center"/>
    </xf>
    <xf numFmtId="0" fontId="58" fillId="0" borderId="24" applyNumberFormat="0" applyFill="0" applyAlignment="0" applyProtection="0">
      <alignment vertical="center"/>
    </xf>
    <xf numFmtId="0" fontId="58" fillId="0" borderId="24" applyNumberFormat="0" applyFill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44" fillId="27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56" borderId="0" applyNumberFormat="0" applyBorder="0" applyAlignment="0" applyProtection="0">
      <alignment vertical="center"/>
    </xf>
    <xf numFmtId="0" fontId="12" fillId="56" borderId="0" applyNumberFormat="0" applyBorder="0" applyAlignment="0" applyProtection="0">
      <alignment vertical="center"/>
    </xf>
    <xf numFmtId="0" fontId="12" fillId="56" borderId="0" applyNumberFormat="0" applyBorder="0" applyAlignment="0" applyProtection="0">
      <alignment vertical="center"/>
    </xf>
    <xf numFmtId="0" fontId="12" fillId="56" borderId="0" applyNumberFormat="0" applyBorder="0" applyAlignment="0" applyProtection="0">
      <alignment vertical="center"/>
    </xf>
    <xf numFmtId="0" fontId="12" fillId="56" borderId="0" applyNumberFormat="0" applyBorder="0" applyAlignment="0" applyProtection="0">
      <alignment vertical="center"/>
    </xf>
    <xf numFmtId="0" fontId="12" fillId="56" borderId="0" applyNumberFormat="0" applyBorder="0" applyAlignment="0" applyProtection="0">
      <alignment vertical="center"/>
    </xf>
    <xf numFmtId="0" fontId="44" fillId="37" borderId="0" applyNumberFormat="0" applyBorder="0" applyAlignment="0" applyProtection="0">
      <alignment vertical="center"/>
    </xf>
    <xf numFmtId="0" fontId="12" fillId="56" borderId="0" applyNumberFormat="0" applyBorder="0" applyAlignment="0" applyProtection="0">
      <alignment vertical="center"/>
    </xf>
    <xf numFmtId="0" fontId="12" fillId="56" borderId="0" applyNumberFormat="0" applyBorder="0" applyAlignment="0" applyProtection="0">
      <alignment vertical="center"/>
    </xf>
    <xf numFmtId="0" fontId="12" fillId="51" borderId="0" applyNumberFormat="0" applyBorder="0" applyAlignment="0" applyProtection="0">
      <alignment vertical="center"/>
    </xf>
    <xf numFmtId="0" fontId="12" fillId="51" borderId="0" applyNumberFormat="0" applyBorder="0" applyAlignment="0" applyProtection="0">
      <alignment vertical="center"/>
    </xf>
    <xf numFmtId="0" fontId="12" fillId="51" borderId="0" applyNumberFormat="0" applyBorder="0" applyAlignment="0" applyProtection="0">
      <alignment vertical="center"/>
    </xf>
    <xf numFmtId="0" fontId="12" fillId="51" borderId="0" applyNumberFormat="0" applyBorder="0" applyAlignment="0" applyProtection="0">
      <alignment vertical="center"/>
    </xf>
    <xf numFmtId="0" fontId="12" fillId="51" borderId="0" applyNumberFormat="0" applyBorder="0" applyAlignment="0" applyProtection="0">
      <alignment vertical="center"/>
    </xf>
    <xf numFmtId="0" fontId="12" fillId="51" borderId="0" applyNumberFormat="0" applyBorder="0" applyAlignment="0" applyProtection="0">
      <alignment vertical="center"/>
    </xf>
    <xf numFmtId="0" fontId="12" fillId="51" borderId="0" applyNumberFormat="0" applyBorder="0" applyAlignment="0" applyProtection="0">
      <alignment vertical="center"/>
    </xf>
    <xf numFmtId="0" fontId="12" fillId="51" borderId="0" applyNumberFormat="0" applyBorder="0" applyAlignment="0" applyProtection="0">
      <alignment vertical="center"/>
    </xf>
    <xf numFmtId="0" fontId="12" fillId="51" borderId="0" applyNumberFormat="0" applyBorder="0" applyAlignment="0" applyProtection="0">
      <alignment vertical="center"/>
    </xf>
    <xf numFmtId="0" fontId="12" fillId="51" borderId="0" applyNumberFormat="0" applyBorder="0" applyAlignment="0" applyProtection="0">
      <alignment vertical="center"/>
    </xf>
    <xf numFmtId="0" fontId="12" fillId="51" borderId="0" applyNumberFormat="0" applyBorder="0" applyAlignment="0" applyProtection="0">
      <alignment vertical="center"/>
    </xf>
    <xf numFmtId="0" fontId="12" fillId="51" borderId="0" applyNumberFormat="0" applyBorder="0" applyAlignment="0" applyProtection="0">
      <alignment vertical="center"/>
    </xf>
    <xf numFmtId="0" fontId="12" fillId="51" borderId="0" applyNumberFormat="0" applyBorder="0" applyAlignment="0" applyProtection="0">
      <alignment vertical="center"/>
    </xf>
    <xf numFmtId="0" fontId="12" fillId="51" borderId="0" applyNumberFormat="0" applyBorder="0" applyAlignment="0" applyProtection="0">
      <alignment vertical="center"/>
    </xf>
    <xf numFmtId="0" fontId="12" fillId="51" borderId="0" applyNumberFormat="0" applyBorder="0" applyAlignment="0" applyProtection="0">
      <alignment vertical="center"/>
    </xf>
    <xf numFmtId="0" fontId="12" fillId="51" borderId="0" applyNumberFormat="0" applyBorder="0" applyAlignment="0" applyProtection="0">
      <alignment vertical="center"/>
    </xf>
    <xf numFmtId="0" fontId="12" fillId="51" borderId="0" applyNumberFormat="0" applyBorder="0" applyAlignment="0" applyProtection="0">
      <alignment vertical="center"/>
    </xf>
    <xf numFmtId="0" fontId="12" fillId="51" borderId="0" applyNumberFormat="0" applyBorder="0" applyAlignment="0" applyProtection="0">
      <alignment vertical="center"/>
    </xf>
    <xf numFmtId="0" fontId="12" fillId="51" borderId="0" applyNumberFormat="0" applyBorder="0" applyAlignment="0" applyProtection="0">
      <alignment vertical="center"/>
    </xf>
    <xf numFmtId="0" fontId="12" fillId="51" borderId="0" applyNumberFormat="0" applyBorder="0" applyAlignment="0" applyProtection="0">
      <alignment vertical="center"/>
    </xf>
    <xf numFmtId="0" fontId="12" fillId="51" borderId="0" applyNumberFormat="0" applyBorder="0" applyAlignment="0" applyProtection="0">
      <alignment vertical="center"/>
    </xf>
    <xf numFmtId="0" fontId="41" fillId="4" borderId="13" applyNumberFormat="0" applyAlignment="0" applyProtection="0">
      <alignment vertical="center"/>
    </xf>
    <xf numFmtId="0" fontId="12" fillId="51" borderId="0" applyNumberFormat="0" applyBorder="0" applyAlignment="0" applyProtection="0">
      <alignment vertical="center"/>
    </xf>
    <xf numFmtId="0" fontId="12" fillId="66" borderId="0" applyNumberFormat="0" applyBorder="0" applyAlignment="0" applyProtection="0">
      <alignment vertical="center"/>
    </xf>
    <xf numFmtId="0" fontId="12" fillId="66" borderId="0" applyNumberFormat="0" applyBorder="0" applyAlignment="0" applyProtection="0">
      <alignment vertical="center"/>
    </xf>
    <xf numFmtId="0" fontId="12" fillId="66" borderId="0" applyNumberFormat="0" applyBorder="0" applyAlignment="0" applyProtection="0">
      <alignment vertical="center"/>
    </xf>
    <xf numFmtId="0" fontId="12" fillId="66" borderId="0" applyNumberFormat="0" applyBorder="0" applyAlignment="0" applyProtection="0">
      <alignment vertical="center"/>
    </xf>
    <xf numFmtId="0" fontId="12" fillId="66" borderId="0" applyNumberFormat="0" applyBorder="0" applyAlignment="0" applyProtection="0">
      <alignment vertical="center"/>
    </xf>
    <xf numFmtId="0" fontId="12" fillId="66" borderId="0" applyNumberFormat="0" applyBorder="0" applyAlignment="0" applyProtection="0">
      <alignment vertical="center"/>
    </xf>
    <xf numFmtId="0" fontId="12" fillId="66" borderId="0" applyNumberFormat="0" applyBorder="0" applyAlignment="0" applyProtection="0">
      <alignment vertical="center"/>
    </xf>
    <xf numFmtId="0" fontId="44" fillId="40" borderId="0" applyNumberFormat="0" applyBorder="0" applyAlignment="0" applyProtection="0">
      <alignment vertical="center"/>
    </xf>
    <xf numFmtId="0" fontId="44" fillId="40" borderId="0" applyNumberFormat="0" applyBorder="0" applyAlignment="0" applyProtection="0">
      <alignment vertical="center"/>
    </xf>
    <xf numFmtId="0" fontId="12" fillId="66" borderId="0" applyNumberFormat="0" applyBorder="0" applyAlignment="0" applyProtection="0">
      <alignment vertical="center"/>
    </xf>
    <xf numFmtId="0" fontId="12" fillId="66" borderId="0" applyNumberFormat="0" applyBorder="0" applyAlignment="0" applyProtection="0">
      <alignment vertical="center"/>
    </xf>
    <xf numFmtId="0" fontId="12" fillId="66" borderId="0" applyNumberFormat="0" applyBorder="0" applyAlignment="0" applyProtection="0">
      <alignment vertical="center"/>
    </xf>
    <xf numFmtId="0" fontId="12" fillId="66" borderId="0" applyNumberFormat="0" applyBorder="0" applyAlignment="0" applyProtection="0">
      <alignment vertical="center"/>
    </xf>
    <xf numFmtId="0" fontId="12" fillId="66" borderId="0" applyNumberFormat="0" applyBorder="0" applyAlignment="0" applyProtection="0">
      <alignment vertical="center"/>
    </xf>
    <xf numFmtId="0" fontId="12" fillId="66" borderId="0" applyNumberFormat="0" applyBorder="0" applyAlignment="0" applyProtection="0">
      <alignment vertical="center"/>
    </xf>
    <xf numFmtId="0" fontId="12" fillId="66" borderId="0" applyNumberFormat="0" applyBorder="0" applyAlignment="0" applyProtection="0">
      <alignment vertical="center"/>
    </xf>
    <xf numFmtId="0" fontId="12" fillId="66" borderId="0" applyNumberFormat="0" applyBorder="0" applyAlignment="0" applyProtection="0">
      <alignment vertical="center"/>
    </xf>
    <xf numFmtId="0" fontId="12" fillId="69" borderId="0" applyNumberFormat="0" applyBorder="0" applyAlignment="0" applyProtection="0">
      <alignment vertical="center"/>
    </xf>
    <xf numFmtId="0" fontId="12" fillId="69" borderId="0" applyNumberFormat="0" applyBorder="0" applyAlignment="0" applyProtection="0">
      <alignment vertical="center"/>
    </xf>
    <xf numFmtId="0" fontId="12" fillId="69" borderId="0" applyNumberFormat="0" applyBorder="0" applyAlignment="0" applyProtection="0">
      <alignment vertical="center"/>
    </xf>
    <xf numFmtId="0" fontId="12" fillId="69" borderId="0" applyNumberFormat="0" applyBorder="0" applyAlignment="0" applyProtection="0">
      <alignment vertical="center"/>
    </xf>
    <xf numFmtId="0" fontId="12" fillId="69" borderId="0" applyNumberFormat="0" applyBorder="0" applyAlignment="0" applyProtection="0">
      <alignment vertical="center"/>
    </xf>
    <xf numFmtId="0" fontId="12" fillId="69" borderId="0" applyNumberFormat="0" applyBorder="0" applyAlignment="0" applyProtection="0">
      <alignment vertical="center"/>
    </xf>
    <xf numFmtId="0" fontId="12" fillId="69" borderId="0" applyNumberFormat="0" applyBorder="0" applyAlignment="0" applyProtection="0">
      <alignment vertical="center"/>
    </xf>
    <xf numFmtId="0" fontId="12" fillId="69" borderId="0" applyNumberFormat="0" applyBorder="0" applyAlignment="0" applyProtection="0">
      <alignment vertical="center"/>
    </xf>
    <xf numFmtId="0" fontId="12" fillId="69" borderId="0" applyNumberFormat="0" applyBorder="0" applyAlignment="0" applyProtection="0">
      <alignment vertical="center"/>
    </xf>
    <xf numFmtId="0" fontId="12" fillId="69" borderId="0" applyNumberFormat="0" applyBorder="0" applyAlignment="0" applyProtection="0">
      <alignment vertical="center"/>
    </xf>
    <xf numFmtId="0" fontId="12" fillId="69" borderId="0" applyNumberFormat="0" applyBorder="0" applyAlignment="0" applyProtection="0">
      <alignment vertical="center"/>
    </xf>
    <xf numFmtId="0" fontId="12" fillId="69" borderId="0" applyNumberFormat="0" applyBorder="0" applyAlignment="0" applyProtection="0">
      <alignment vertical="center"/>
    </xf>
    <xf numFmtId="0" fontId="44" fillId="43" borderId="0" applyNumberFormat="0" applyBorder="0" applyAlignment="0" applyProtection="0">
      <alignment vertical="center"/>
    </xf>
    <xf numFmtId="0" fontId="12" fillId="69" borderId="0" applyNumberFormat="0" applyBorder="0" applyAlignment="0" applyProtection="0">
      <alignment vertical="center"/>
    </xf>
    <xf numFmtId="0" fontId="12" fillId="69" borderId="0" applyNumberFormat="0" applyBorder="0" applyAlignment="0" applyProtection="0">
      <alignment vertical="center"/>
    </xf>
    <xf numFmtId="0" fontId="12" fillId="69" borderId="0" applyNumberFormat="0" applyBorder="0" applyAlignment="0" applyProtection="0">
      <alignment vertical="center"/>
    </xf>
    <xf numFmtId="0" fontId="44" fillId="43" borderId="0" applyNumberFormat="0" applyBorder="0" applyAlignment="0" applyProtection="0">
      <alignment vertical="center"/>
    </xf>
    <xf numFmtId="0" fontId="12" fillId="69" borderId="0" applyNumberFormat="0" applyBorder="0" applyAlignment="0" applyProtection="0">
      <alignment vertical="center"/>
    </xf>
    <xf numFmtId="0" fontId="12" fillId="69" borderId="0" applyNumberFormat="0" applyBorder="0" applyAlignment="0" applyProtection="0">
      <alignment vertical="center"/>
    </xf>
    <xf numFmtId="0" fontId="12" fillId="69" borderId="0" applyNumberFormat="0" applyBorder="0" applyAlignment="0" applyProtection="0">
      <alignment vertical="center"/>
    </xf>
    <xf numFmtId="0" fontId="12" fillId="69" borderId="0" applyNumberFormat="0" applyBorder="0" applyAlignment="0" applyProtection="0">
      <alignment vertical="center"/>
    </xf>
    <xf numFmtId="0" fontId="12" fillId="69" borderId="0" applyNumberFormat="0" applyBorder="0" applyAlignment="0" applyProtection="0">
      <alignment vertical="center"/>
    </xf>
    <xf numFmtId="0" fontId="12" fillId="69" borderId="0" applyNumberFormat="0" applyBorder="0" applyAlignment="0" applyProtection="0">
      <alignment vertical="center"/>
    </xf>
    <xf numFmtId="0" fontId="12" fillId="69" borderId="0" applyNumberFormat="0" applyBorder="0" applyAlignment="0" applyProtection="0">
      <alignment vertical="center"/>
    </xf>
    <xf numFmtId="0" fontId="12" fillId="69" borderId="0" applyNumberFormat="0" applyBorder="0" applyAlignment="0" applyProtection="0">
      <alignment vertical="center"/>
    </xf>
    <xf numFmtId="0" fontId="12" fillId="69" borderId="0" applyNumberFormat="0" applyBorder="0" applyAlignment="0" applyProtection="0">
      <alignment vertical="center"/>
    </xf>
    <xf numFmtId="0" fontId="12" fillId="69" borderId="0" applyNumberFormat="0" applyBorder="0" applyAlignment="0" applyProtection="0">
      <alignment vertical="center"/>
    </xf>
    <xf numFmtId="0" fontId="12" fillId="69" borderId="0" applyNumberFormat="0" applyBorder="0" applyAlignment="0" applyProtection="0">
      <alignment vertical="center"/>
    </xf>
    <xf numFmtId="0" fontId="12" fillId="69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68" fillId="30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68" fillId="30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55" fillId="31" borderId="23" applyNumberFormat="0" applyAlignment="0" applyProtection="0">
      <alignment vertical="center"/>
    </xf>
    <xf numFmtId="0" fontId="55" fillId="31" borderId="23" applyNumberFormat="0" applyAlignment="0" applyProtection="0">
      <alignment vertical="center"/>
    </xf>
    <xf numFmtId="0" fontId="55" fillId="31" borderId="23" applyNumberFormat="0" applyAlignment="0" applyProtection="0">
      <alignment vertical="center"/>
    </xf>
    <xf numFmtId="0" fontId="55" fillId="31" borderId="23" applyNumberFormat="0" applyAlignment="0" applyProtection="0">
      <alignment vertical="center"/>
    </xf>
    <xf numFmtId="0" fontId="55" fillId="31" borderId="23" applyNumberFormat="0" applyAlignment="0" applyProtection="0">
      <alignment vertical="center"/>
    </xf>
    <xf numFmtId="0" fontId="55" fillId="31" borderId="23" applyNumberFormat="0" applyAlignment="0" applyProtection="0">
      <alignment vertical="center"/>
    </xf>
    <xf numFmtId="0" fontId="55" fillId="31" borderId="23" applyNumberFormat="0" applyAlignment="0" applyProtection="0">
      <alignment vertical="center"/>
    </xf>
    <xf numFmtId="0" fontId="55" fillId="31" borderId="23" applyNumberFormat="0" applyAlignment="0" applyProtection="0">
      <alignment vertical="center"/>
    </xf>
    <xf numFmtId="0" fontId="55" fillId="31" borderId="23" applyNumberFormat="0" applyAlignment="0" applyProtection="0">
      <alignment vertical="center"/>
    </xf>
    <xf numFmtId="0" fontId="60" fillId="22" borderId="8" applyNumberFormat="0" applyAlignment="0" applyProtection="0">
      <alignment vertical="center"/>
    </xf>
    <xf numFmtId="0" fontId="55" fillId="31" borderId="23" applyNumberFormat="0" applyAlignment="0" applyProtection="0">
      <alignment vertical="center"/>
    </xf>
    <xf numFmtId="0" fontId="55" fillId="31" borderId="23" applyNumberFormat="0" applyAlignment="0" applyProtection="0">
      <alignment vertical="center"/>
    </xf>
    <xf numFmtId="0" fontId="55" fillId="31" borderId="23" applyNumberFormat="0" applyAlignment="0" applyProtection="0">
      <alignment vertical="center"/>
    </xf>
    <xf numFmtId="0" fontId="55" fillId="31" borderId="23" applyNumberFormat="0" applyAlignment="0" applyProtection="0">
      <alignment vertical="center"/>
    </xf>
    <xf numFmtId="0" fontId="55" fillId="31" borderId="23" applyNumberFormat="0" applyAlignment="0" applyProtection="0">
      <alignment vertical="center"/>
    </xf>
    <xf numFmtId="0" fontId="55" fillId="31" borderId="23" applyNumberFormat="0" applyAlignment="0" applyProtection="0">
      <alignment vertical="center"/>
    </xf>
    <xf numFmtId="0" fontId="55" fillId="31" borderId="23" applyNumberFormat="0" applyAlignment="0" applyProtection="0">
      <alignment vertical="center"/>
    </xf>
    <xf numFmtId="0" fontId="55" fillId="31" borderId="23" applyNumberFormat="0" applyAlignment="0" applyProtection="0">
      <alignment vertical="center"/>
    </xf>
    <xf numFmtId="0" fontId="55" fillId="31" borderId="23" applyNumberFormat="0" applyAlignment="0" applyProtection="0">
      <alignment vertical="center"/>
    </xf>
    <xf numFmtId="0" fontId="55" fillId="31" borderId="23" applyNumberFormat="0" applyAlignment="0" applyProtection="0">
      <alignment vertical="center"/>
    </xf>
    <xf numFmtId="0" fontId="55" fillId="31" borderId="23" applyNumberFormat="0" applyAlignment="0" applyProtection="0">
      <alignment vertical="center"/>
    </xf>
    <xf numFmtId="0" fontId="55" fillId="31" borderId="23" applyNumberFormat="0" applyAlignment="0" applyProtection="0">
      <alignment vertical="center"/>
    </xf>
    <xf numFmtId="0" fontId="55" fillId="31" borderId="23" applyNumberFormat="0" applyAlignment="0" applyProtection="0">
      <alignment vertical="center"/>
    </xf>
    <xf numFmtId="0" fontId="55" fillId="31" borderId="23" applyNumberFormat="0" applyAlignment="0" applyProtection="0">
      <alignment vertical="center"/>
    </xf>
    <xf numFmtId="0" fontId="55" fillId="31" borderId="23" applyNumberFormat="0" applyAlignment="0" applyProtection="0">
      <alignment vertical="center"/>
    </xf>
    <xf numFmtId="0" fontId="55" fillId="31" borderId="23" applyNumberFormat="0" applyAlignment="0" applyProtection="0">
      <alignment vertical="center"/>
    </xf>
    <xf numFmtId="0" fontId="55" fillId="31" borderId="23" applyNumberFormat="0" applyAlignment="0" applyProtection="0">
      <alignment vertical="center"/>
    </xf>
    <xf numFmtId="0" fontId="55" fillId="31" borderId="23" applyNumberFormat="0" applyAlignment="0" applyProtection="0">
      <alignment vertical="center"/>
    </xf>
    <xf numFmtId="0" fontId="41" fillId="4" borderId="13" applyNumberFormat="0" applyAlignment="0" applyProtection="0">
      <alignment vertical="center"/>
    </xf>
    <xf numFmtId="0" fontId="41" fillId="4" borderId="13" applyNumberFormat="0" applyAlignment="0" applyProtection="0">
      <alignment vertical="center"/>
    </xf>
    <xf numFmtId="0" fontId="41" fillId="4" borderId="13" applyNumberFormat="0" applyAlignment="0" applyProtection="0">
      <alignment vertical="center"/>
    </xf>
    <xf numFmtId="0" fontId="41" fillId="4" borderId="13" applyNumberFormat="0" applyAlignment="0" applyProtection="0">
      <alignment vertical="center"/>
    </xf>
    <xf numFmtId="0" fontId="41" fillId="4" borderId="13" applyNumberFormat="0" applyAlignment="0" applyProtection="0">
      <alignment vertical="center"/>
    </xf>
    <xf numFmtId="0" fontId="41" fillId="4" borderId="13" applyNumberFormat="0" applyAlignment="0" applyProtection="0">
      <alignment vertical="center"/>
    </xf>
    <xf numFmtId="0" fontId="41" fillId="4" borderId="13" applyNumberFormat="0" applyAlignment="0" applyProtection="0">
      <alignment vertical="center"/>
    </xf>
    <xf numFmtId="0" fontId="41" fillId="4" borderId="13" applyNumberFormat="0" applyAlignment="0" applyProtection="0">
      <alignment vertical="center"/>
    </xf>
    <xf numFmtId="0" fontId="41" fillId="4" borderId="13" applyNumberFormat="0" applyAlignment="0" applyProtection="0">
      <alignment vertical="center"/>
    </xf>
    <xf numFmtId="0" fontId="41" fillId="4" borderId="13" applyNumberFormat="0" applyAlignment="0" applyProtection="0">
      <alignment vertical="center"/>
    </xf>
    <xf numFmtId="0" fontId="41" fillId="4" borderId="13" applyNumberFormat="0" applyAlignment="0" applyProtection="0">
      <alignment vertical="center"/>
    </xf>
    <xf numFmtId="0" fontId="41" fillId="4" borderId="13" applyNumberFormat="0" applyAlignment="0" applyProtection="0">
      <alignment vertical="center"/>
    </xf>
    <xf numFmtId="0" fontId="41" fillId="4" borderId="13" applyNumberFormat="0" applyAlignment="0" applyProtection="0">
      <alignment vertical="center"/>
    </xf>
    <xf numFmtId="0" fontId="41" fillId="4" borderId="13" applyNumberFormat="0" applyAlignment="0" applyProtection="0">
      <alignment vertical="center"/>
    </xf>
    <xf numFmtId="0" fontId="41" fillId="4" borderId="13" applyNumberFormat="0" applyAlignment="0" applyProtection="0">
      <alignment vertical="center"/>
    </xf>
    <xf numFmtId="0" fontId="41" fillId="4" borderId="13" applyNumberFormat="0" applyAlignment="0" applyProtection="0">
      <alignment vertical="center"/>
    </xf>
    <xf numFmtId="0" fontId="41" fillId="4" borderId="13" applyNumberFormat="0" applyAlignment="0" applyProtection="0">
      <alignment vertical="center"/>
    </xf>
    <xf numFmtId="0" fontId="41" fillId="4" borderId="13" applyNumberFormat="0" applyAlignment="0" applyProtection="0">
      <alignment vertical="center"/>
    </xf>
    <xf numFmtId="0" fontId="41" fillId="4" borderId="13" applyNumberFormat="0" applyAlignment="0" applyProtection="0">
      <alignment vertical="center"/>
    </xf>
    <xf numFmtId="0" fontId="41" fillId="4" borderId="13" applyNumberFormat="0" applyAlignment="0" applyProtection="0">
      <alignment vertical="center"/>
    </xf>
    <xf numFmtId="0" fontId="10" fillId="15" borderId="15" applyNumberFormat="0" applyFont="0" applyAlignment="0" applyProtection="0">
      <alignment vertical="center"/>
    </xf>
    <xf numFmtId="0" fontId="10" fillId="15" borderId="15" applyNumberFormat="0" applyFont="0" applyAlignment="0" applyProtection="0">
      <alignment vertical="center"/>
    </xf>
    <xf numFmtId="0" fontId="10" fillId="15" borderId="15" applyNumberFormat="0" applyFont="0" applyAlignment="0" applyProtection="0">
      <alignment vertical="center"/>
    </xf>
    <xf numFmtId="0" fontId="10" fillId="16" borderId="5" applyNumberFormat="0" applyFont="0" applyAlignment="0" applyProtection="0">
      <alignment vertical="center"/>
    </xf>
    <xf numFmtId="0" fontId="10" fillId="15" borderId="15" applyNumberFormat="0" applyFont="0" applyAlignment="0" applyProtection="0">
      <alignment vertical="center"/>
    </xf>
    <xf numFmtId="0" fontId="10" fillId="15" borderId="15" applyNumberFormat="0" applyFont="0" applyAlignment="0" applyProtection="0">
      <alignment vertical="center"/>
    </xf>
    <xf numFmtId="0" fontId="10" fillId="15" borderId="15" applyNumberFormat="0" applyFont="0" applyAlignment="0" applyProtection="0">
      <alignment vertical="center"/>
    </xf>
    <xf numFmtId="0" fontId="10" fillId="15" borderId="15" applyNumberFormat="0" applyFont="0" applyAlignment="0" applyProtection="0">
      <alignment vertical="center"/>
    </xf>
    <xf numFmtId="0" fontId="10" fillId="15" borderId="15" applyNumberFormat="0" applyFont="0" applyAlignment="0" applyProtection="0">
      <alignment vertical="center"/>
    </xf>
    <xf numFmtId="0" fontId="10" fillId="15" borderId="15" applyNumberFormat="0" applyFont="0" applyAlignment="0" applyProtection="0">
      <alignment vertical="center"/>
    </xf>
    <xf numFmtId="0" fontId="10" fillId="15" borderId="15" applyNumberFormat="0" applyFont="0" applyAlignment="0" applyProtection="0">
      <alignment vertical="center"/>
    </xf>
    <xf numFmtId="0" fontId="10" fillId="15" borderId="15" applyNumberFormat="0" applyFont="0" applyAlignment="0" applyProtection="0">
      <alignment vertical="center"/>
    </xf>
  </cellStyleXfs>
  <cellXfs count="43">
    <xf numFmtId="0" fontId="0" fillId="0" borderId="0" xfId="0">
      <alignment vertical="center"/>
    </xf>
    <xf numFmtId="177" fontId="0" fillId="0" borderId="0" xfId="0" applyNumberFormat="1">
      <alignment vertical="center"/>
    </xf>
    <xf numFmtId="0" fontId="0" fillId="0" borderId="0" xfId="0" applyFill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1951" applyFont="1" applyBorder="1" applyAlignment="1">
      <alignment vertical="center" wrapText="1"/>
    </xf>
    <xf numFmtId="0" fontId="2" fillId="0" borderId="1" xfId="1951" applyFont="1" applyBorder="1">
      <alignment vertical="center"/>
    </xf>
    <xf numFmtId="177" fontId="2" fillId="0" borderId="1" xfId="1951" applyNumberFormat="1" applyFont="1" applyBorder="1">
      <alignment vertical="center"/>
    </xf>
    <xf numFmtId="0" fontId="0" fillId="0" borderId="1" xfId="0" applyBorder="1">
      <alignment vertical="center"/>
    </xf>
    <xf numFmtId="177" fontId="3" fillId="0" borderId="1" xfId="1951" applyNumberFormat="1" applyFont="1" applyBorder="1" applyAlignment="1">
      <alignment horizontal="center" vertical="center" wrapText="1"/>
    </xf>
    <xf numFmtId="177" fontId="4" fillId="0" borderId="1" xfId="1951" applyNumberFormat="1" applyFont="1" applyBorder="1" applyAlignment="1">
      <alignment horizontal="center" vertical="center"/>
    </xf>
    <xf numFmtId="177" fontId="5" fillId="0" borderId="1" xfId="1951" applyNumberFormat="1" applyFont="1" applyBorder="1" applyAlignment="1">
      <alignment horizontal="center" vertical="center"/>
    </xf>
    <xf numFmtId="177" fontId="5" fillId="2" borderId="1" xfId="1951" applyNumberFormat="1" applyFont="1" applyFill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2" fillId="0" borderId="2" xfId="1951" applyFont="1" applyFill="1" applyBorder="1">
      <alignment vertical="center"/>
    </xf>
    <xf numFmtId="0" fontId="2" fillId="0" borderId="3" xfId="1951" applyFont="1" applyBorder="1" applyAlignment="1">
      <alignment horizontal="left" vertical="center" wrapText="1"/>
    </xf>
    <xf numFmtId="177" fontId="2" fillId="0" borderId="1" xfId="1951" applyNumberFormat="1" applyFont="1" applyBorder="1" applyAlignment="1">
      <alignment vertical="center"/>
    </xf>
    <xf numFmtId="49" fontId="5" fillId="0" borderId="2" xfId="1951" applyNumberFormat="1" applyFont="1" applyFill="1" applyBorder="1" applyAlignment="1">
      <alignment horizontal="center" vertical="center" wrapText="1"/>
    </xf>
    <xf numFmtId="0" fontId="6" fillId="0" borderId="1" xfId="0" applyFont="1" applyBorder="1">
      <alignment vertical="center"/>
    </xf>
    <xf numFmtId="0" fontId="0" fillId="0" borderId="3" xfId="0" applyBorder="1">
      <alignment vertical="center"/>
    </xf>
    <xf numFmtId="177" fontId="0" fillId="0" borderId="1" xfId="0" applyNumberFormat="1" applyBorder="1">
      <alignment vertical="center"/>
    </xf>
    <xf numFmtId="49" fontId="5" fillId="0" borderId="1" xfId="1951" applyNumberFormat="1" applyFont="1" applyBorder="1" applyAlignment="1">
      <alignment horizontal="center" vertical="center" wrapText="1"/>
    </xf>
    <xf numFmtId="49" fontId="5" fillId="0" borderId="2" xfId="1951" applyNumberFormat="1" applyFont="1" applyFill="1" applyBorder="1" applyAlignment="1">
      <alignment horizontal="center" vertical="center"/>
    </xf>
    <xf numFmtId="49" fontId="5" fillId="0" borderId="1" xfId="1951" applyNumberFormat="1" applyFont="1" applyBorder="1" applyAlignment="1">
      <alignment horizontal="center" vertical="center"/>
    </xf>
    <xf numFmtId="49" fontId="4" fillId="0" borderId="2" xfId="1951" applyNumberFormat="1" applyFont="1" applyFill="1" applyBorder="1" applyAlignment="1">
      <alignment horizontal="center" vertical="center"/>
    </xf>
    <xf numFmtId="49" fontId="4" fillId="0" borderId="1" xfId="1951" applyNumberFormat="1" applyFont="1" applyBorder="1" applyAlignment="1">
      <alignment horizontal="center" vertical="center"/>
    </xf>
    <xf numFmtId="0" fontId="3" fillId="0" borderId="2" xfId="1951" applyFont="1" applyFill="1" applyBorder="1" applyAlignment="1">
      <alignment horizontal="center" vertical="center" wrapText="1"/>
    </xf>
    <xf numFmtId="0" fontId="3" fillId="0" borderId="1" xfId="1951" applyFont="1" applyBorder="1" applyAlignment="1">
      <alignment horizontal="center" vertical="center" wrapText="1"/>
    </xf>
    <xf numFmtId="0" fontId="7" fillId="0" borderId="2" xfId="1951" applyFont="1" applyFill="1" applyBorder="1" applyAlignment="1">
      <alignment horizontal="center" vertical="center" wrapText="1"/>
    </xf>
    <xf numFmtId="0" fontId="4" fillId="0" borderId="3" xfId="0" applyFont="1" applyBorder="1">
      <alignment vertical="center"/>
    </xf>
    <xf numFmtId="177" fontId="4" fillId="0" borderId="1" xfId="0" applyNumberFormat="1" applyFont="1" applyBorder="1">
      <alignment vertical="center"/>
    </xf>
    <xf numFmtId="49" fontId="8" fillId="0" borderId="2" xfId="1951" applyNumberFormat="1" applyFont="1" applyFill="1" applyBorder="1" applyAlignment="1">
      <alignment horizontal="center" vertical="center"/>
    </xf>
    <xf numFmtId="0" fontId="9" fillId="0" borderId="3" xfId="0" applyFont="1" applyBorder="1">
      <alignment vertical="center"/>
    </xf>
    <xf numFmtId="0" fontId="9" fillId="0" borderId="1" xfId="0" applyFont="1" applyBorder="1">
      <alignment vertical="center"/>
    </xf>
    <xf numFmtId="177" fontId="9" fillId="0" borderId="1" xfId="0" applyNumberFormat="1" applyFont="1" applyBorder="1">
      <alignment vertical="center"/>
    </xf>
    <xf numFmtId="49" fontId="5" fillId="0" borderId="1" xfId="1951" applyNumberFormat="1" applyFont="1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49" fontId="8" fillId="0" borderId="1" xfId="1951" applyNumberFormat="1" applyFont="1" applyFill="1" applyBorder="1" applyAlignment="1">
      <alignment horizontal="center" vertical="center"/>
    </xf>
    <xf numFmtId="177" fontId="3" fillId="2" borderId="1" xfId="1951" applyNumberFormat="1" applyFont="1" applyFill="1" applyBorder="1" applyAlignment="1">
      <alignment horizontal="center" vertical="center" wrapText="1"/>
    </xf>
    <xf numFmtId="49" fontId="4" fillId="0" borderId="1" xfId="1951" applyNumberFormat="1" applyFont="1" applyFill="1" applyBorder="1" applyAlignment="1">
      <alignment horizontal="center" vertical="center"/>
    </xf>
    <xf numFmtId="177" fontId="4" fillId="0" borderId="1" xfId="1951" applyNumberFormat="1" applyFont="1" applyFill="1" applyBorder="1" applyAlignment="1">
      <alignment horizontal="center" vertical="center"/>
    </xf>
    <xf numFmtId="49" fontId="5" fillId="0" borderId="1" xfId="1951" applyNumberFormat="1" applyFont="1" applyBorder="1">
      <alignment vertical="center"/>
    </xf>
    <xf numFmtId="0" fontId="0" fillId="0" borderId="2" xfId="0" applyFill="1" applyBorder="1">
      <alignment vertical="center"/>
    </xf>
  </cellXfs>
  <cellStyles count="5696">
    <cellStyle name="常规" xfId="0" builtinId="0"/>
    <cellStyle name="货币[0]" xfId="1" builtinId="7"/>
    <cellStyle name="常规 3 9 4" xfId="2"/>
    <cellStyle name="常规 19 5 2 3" xfId="3"/>
    <cellStyle name="20% - 强调文字颜色 1 2" xfId="4"/>
    <cellStyle name="常规 13 12 10" xfId="5"/>
    <cellStyle name="40% - 强调文字颜色 2 21" xfId="6"/>
    <cellStyle name="40% - 强调文字颜色 2 16" xfId="7"/>
    <cellStyle name="20% - 强调文字颜色 1 20" xfId="8"/>
    <cellStyle name="20% - 强调文字颜色 1 15" xfId="9"/>
    <cellStyle name="60% - 强调文字颜色 3 17" xfId="10"/>
    <cellStyle name="60% - 强调文字颜色 3 22" xfId="11"/>
    <cellStyle name="常规 2 13 4 2" xfId="12"/>
    <cellStyle name="20% - 强调文字颜色 3" xfId="13" builtinId="38"/>
    <cellStyle name="常规 19 18 2 3" xfId="14"/>
    <cellStyle name="20% - 强调文字颜色 6 2 12" xfId="15"/>
    <cellStyle name="输入" xfId="16" builtinId="20"/>
    <cellStyle name="常规 47 5" xfId="17"/>
    <cellStyle name="60% - 强调文字颜色 1 11" xfId="18"/>
    <cellStyle name="常规 12 3 2 2 2" xfId="19"/>
    <cellStyle name="货币" xfId="20" builtinId="4"/>
    <cellStyle name="常规 44" xfId="21"/>
    <cellStyle name="常规 39" xfId="22"/>
    <cellStyle name="40% - 强调文字颜色 1 13" xfId="23"/>
    <cellStyle name="60% - 强调文字颜色 2 14" xfId="24"/>
    <cellStyle name="常规 15 4 2" xfId="25"/>
    <cellStyle name="常规 14 10 2 2 2" xfId="26"/>
    <cellStyle name="常规 20 4 2" xfId="27"/>
    <cellStyle name="常规 8 3 14 2" xfId="28"/>
    <cellStyle name="千位分隔[0]" xfId="29" builtinId="6"/>
    <cellStyle name="常规 3 4 3" xfId="30"/>
    <cellStyle name="40% - 强调文字颜色 3" xfId="31" builtinId="39"/>
    <cellStyle name="常规 26 2" xfId="32"/>
    <cellStyle name="常规 31 2" xfId="33"/>
    <cellStyle name="标题 5 6" xfId="34"/>
    <cellStyle name="40% - 强调文字颜色 1 2 13" xfId="35"/>
    <cellStyle name="常规 3 10 6" xfId="36"/>
    <cellStyle name="差" xfId="37" builtinId="27"/>
    <cellStyle name="千位分隔" xfId="38" builtinId="3"/>
    <cellStyle name="常规 4 13" xfId="39"/>
    <cellStyle name="常规 12 2 3" xfId="40"/>
    <cellStyle name="常规 19 14 3 2" xfId="41"/>
    <cellStyle name="60% - 强调文字颜色 3" xfId="42" builtinId="40"/>
    <cellStyle name="超链接" xfId="43" builtinId="8"/>
    <cellStyle name="常规 14 16 2 2" xfId="44"/>
    <cellStyle name="百分比" xfId="45" builtinId="5"/>
    <cellStyle name="警告文本 2 7" xfId="46"/>
    <cellStyle name="常规 10 2 2 3" xfId="47"/>
    <cellStyle name="40% - 强调文字颜色 2 12" xfId="48"/>
    <cellStyle name="20% - 强调文字颜色 1 11" xfId="49"/>
    <cellStyle name="60% - 强调文字颜色 3 13" xfId="50"/>
    <cellStyle name="已访问的超链接" xfId="51" builtinId="9"/>
    <cellStyle name="常规 15 7 2" xfId="52"/>
    <cellStyle name="常规 20 7 2" xfId="53"/>
    <cellStyle name="常规 2 3 5 2 2" xfId="54"/>
    <cellStyle name="常规 3 3 8" xfId="55"/>
    <cellStyle name="常规 13 15 4" xfId="56"/>
    <cellStyle name="20% - 强调文字颜色 4 5" xfId="57"/>
    <cellStyle name="常规 6 13" xfId="58"/>
    <cellStyle name="常规 4 12 3" xfId="59"/>
    <cellStyle name="常规 12 2 2 3" xfId="60"/>
    <cellStyle name="注释" xfId="61" builtinId="10"/>
    <cellStyle name="60% - 强调文字颜色 2 3" xfId="62"/>
    <cellStyle name="40% - 强调文字颜色 3 9" xfId="63"/>
    <cellStyle name="常规 9 5 2 3" xfId="64"/>
    <cellStyle name="常规 10 11 2 2" xfId="65"/>
    <cellStyle name="常规 4 12" xfId="66"/>
    <cellStyle name="常规 12 2 2" xfId="67"/>
    <cellStyle name="常规 10 9 2 3" xfId="68"/>
    <cellStyle name="60% - 强调文字颜色 2" xfId="69" builtinId="36"/>
    <cellStyle name="常规 2 2 9 2 2 2" xfId="70"/>
    <cellStyle name="标题 4" xfId="71" builtinId="19"/>
    <cellStyle name="常规 7 11 2" xfId="72"/>
    <cellStyle name="常规 6 5" xfId="73"/>
    <cellStyle name="常规 4 4 3" xfId="74"/>
    <cellStyle name="常规 4 2 2 3" xfId="75"/>
    <cellStyle name="常规 245" xfId="76"/>
    <cellStyle name="警告文本" xfId="77" builtinId="11"/>
    <cellStyle name="标题" xfId="78" builtinId="15"/>
    <cellStyle name="常规 15 15 3" xfId="79"/>
    <cellStyle name="常规 3 3 7 2" xfId="80"/>
    <cellStyle name="常规 13 15 3 2" xfId="81"/>
    <cellStyle name="强调文字颜色 1 2 3" xfId="82"/>
    <cellStyle name="40% - 强调文字颜色 3 10" xfId="83"/>
    <cellStyle name="60% - 强调文字颜色 4 11" xfId="84"/>
    <cellStyle name="常规 23 16 3" xfId="85"/>
    <cellStyle name="解释性文本" xfId="86" builtinId="53"/>
    <cellStyle name="强调文字颜色 2 13" xfId="87"/>
    <cellStyle name="常规 12 3 5" xfId="88"/>
    <cellStyle name="常规 2 29 3" xfId="89"/>
    <cellStyle name="标题 1" xfId="90" builtinId="16"/>
    <cellStyle name="常规 2 29 4" xfId="91"/>
    <cellStyle name="标题 2" xfId="92" builtinId="17"/>
    <cellStyle name="常规 4 9 5" xfId="93"/>
    <cellStyle name="40% - 强调文字颜色 3 8" xfId="94"/>
    <cellStyle name="常规 10 9 2 2" xfId="95"/>
    <cellStyle name="60% - 强调文字颜色 1" xfId="96" builtinId="32"/>
    <cellStyle name="标题 3" xfId="97" builtinId="18"/>
    <cellStyle name="60% - 强调文字颜色 4" xfId="98" builtinId="44"/>
    <cellStyle name="常规 15 9 2" xfId="99"/>
    <cellStyle name="常规 20 9 2" xfId="100"/>
    <cellStyle name="常规 18 15 2" xfId="101"/>
    <cellStyle name="常规 23 15 2" xfId="102"/>
    <cellStyle name="常规 23 20 2" xfId="103"/>
    <cellStyle name="常规 4 14" xfId="104"/>
    <cellStyle name="常规 12 2 4" xfId="105"/>
    <cellStyle name="常规 13 13 3 2" xfId="106"/>
    <cellStyle name="输出" xfId="107" builtinId="21"/>
    <cellStyle name="常规 10 25" xfId="108"/>
    <cellStyle name="40% - 强调文字颜色 5 22" xfId="109"/>
    <cellStyle name="40% - 强调文字颜色 5 17" xfId="110"/>
    <cellStyle name="20% - 强调文字颜色 4 21" xfId="111"/>
    <cellStyle name="20% - 强调文字颜色 4 16" xfId="112"/>
    <cellStyle name="60% - 强调文字颜色 6 18" xfId="113"/>
    <cellStyle name="60% - 强调文字颜色 6 23" xfId="114"/>
    <cellStyle name="计算" xfId="115" builtinId="22"/>
    <cellStyle name="常规 26 3 2" xfId="116"/>
    <cellStyle name="40% - 强调文字颜色 4 2" xfId="117"/>
    <cellStyle name="常规 2 3 4 4" xfId="118"/>
    <cellStyle name="差 2 9" xfId="119"/>
    <cellStyle name="检查单元格" xfId="120" builtinId="23"/>
    <cellStyle name="常规 13 5" xfId="121"/>
    <cellStyle name="20% - 强调文字颜色 6" xfId="122" builtinId="50"/>
    <cellStyle name="常规 37 5" xfId="123"/>
    <cellStyle name="常规 15 10 2 2" xfId="124"/>
    <cellStyle name="40% - 强调文字颜色 1 2 9" xfId="125"/>
    <cellStyle name="常规 2 2 2 5" xfId="126"/>
    <cellStyle name="强调文字颜色 2" xfId="127" builtinId="33"/>
    <cellStyle name="注释 2 3" xfId="128"/>
    <cellStyle name="好 2 8" xfId="129"/>
    <cellStyle name="常规 4 2 9 4" xfId="130"/>
    <cellStyle name="40% - 强调文字颜色 5 7" xfId="131"/>
    <cellStyle name="常规 2 2 18 2" xfId="132"/>
    <cellStyle name="常规 2 2 23 2" xfId="133"/>
    <cellStyle name="链接单元格" xfId="134" builtinId="24"/>
    <cellStyle name="标题 2 11" xfId="135"/>
    <cellStyle name="60% - 强调文字颜色 4 2 3" xfId="136"/>
    <cellStyle name="标题 25" xfId="137"/>
    <cellStyle name="常规 3 7 13" xfId="138"/>
    <cellStyle name="常规 12 10 2" xfId="139"/>
    <cellStyle name="40% - 强调文字颜色 6 5" xfId="140"/>
    <cellStyle name="常规 41 3 2" xfId="141"/>
    <cellStyle name="标题 2 2 7" xfId="142"/>
    <cellStyle name="常规 36 3 2" xfId="143"/>
    <cellStyle name="常规 3 10 2 2 2" xfId="144"/>
    <cellStyle name="汇总" xfId="145" builtinId="25"/>
    <cellStyle name="常规 15 8" xfId="146"/>
    <cellStyle name="常规 20 8" xfId="147"/>
    <cellStyle name="常规 23 9 2 2" xfId="148"/>
    <cellStyle name="适中 2 5" xfId="149"/>
    <cellStyle name="60% - 强调文字颜色 1 2 11" xfId="150"/>
    <cellStyle name="常规 11 7 2 2" xfId="151"/>
    <cellStyle name="差 2 3 2" xfId="152"/>
    <cellStyle name="好" xfId="153" builtinId="26"/>
    <cellStyle name="差 12" xfId="154"/>
    <cellStyle name="常规 3 13 4" xfId="155"/>
    <cellStyle name="适中" xfId="156" builtinId="28"/>
    <cellStyle name="常规 11 18" xfId="157"/>
    <cellStyle name="40% - 强调文字颜色 6 20" xfId="158"/>
    <cellStyle name="40% - 强调文字颜色 6 15" xfId="159"/>
    <cellStyle name="20% - 强调文字颜色 5 14" xfId="160"/>
    <cellStyle name="常规 3 2 6" xfId="161"/>
    <cellStyle name="常规 13 14 2" xfId="162"/>
    <cellStyle name="20% - 强调文字颜色 3 3" xfId="163"/>
    <cellStyle name="20% - 强调文字颜色 5" xfId="164" builtinId="46"/>
    <cellStyle name="常规 42 4" xfId="165"/>
    <cellStyle name="常规 37 4" xfId="166"/>
    <cellStyle name="40% - 强调文字颜色 1 2 8" xfId="167"/>
    <cellStyle name="常规 2 2 2 4" xfId="168"/>
    <cellStyle name="强调文字颜色 1" xfId="169" builtinId="29"/>
    <cellStyle name="20% - 强调文字颜色 1" xfId="170" builtinId="30"/>
    <cellStyle name="40% - 强调文字颜色 1" xfId="171" builtinId="31"/>
    <cellStyle name="常规 2 6 8" xfId="172"/>
    <cellStyle name="常规 9 11 2 3" xfId="173"/>
    <cellStyle name="常规 11 10 3 2" xfId="174"/>
    <cellStyle name="常规 2 8 2 2 2" xfId="175"/>
    <cellStyle name="标题 5 4" xfId="176"/>
    <cellStyle name="常规 3 4 18" xfId="177"/>
    <cellStyle name="常规 19 18 2 2" xfId="178"/>
    <cellStyle name="20% - 强调文字颜色 2" xfId="179" builtinId="34"/>
    <cellStyle name="40% - 强调文字颜色 2" xfId="180" builtinId="35"/>
    <cellStyle name="常规 2 6 9" xfId="181"/>
    <cellStyle name="标题 5 5" xfId="182"/>
    <cellStyle name="常规 2 2 2 6" xfId="183"/>
    <cellStyle name="强调文字颜色 3" xfId="184" builtinId="37"/>
    <cellStyle name="常规 5 4 11 2" xfId="185"/>
    <cellStyle name="常规 2 2 2 7" xfId="186"/>
    <cellStyle name="强调文字颜色 4" xfId="187" builtinId="41"/>
    <cellStyle name="标题 5 3 2" xfId="188"/>
    <cellStyle name="20% - 强调文字颜色 4" xfId="189" builtinId="42"/>
    <cellStyle name="40% - 强调文字颜色 4" xfId="190" builtinId="43"/>
    <cellStyle name="常规 26 3" xfId="191"/>
    <cellStyle name="常规 31 3" xfId="192"/>
    <cellStyle name="标题 5 7" xfId="193"/>
    <cellStyle name="常规 11 10" xfId="194"/>
    <cellStyle name="常规 2 2 2 8" xfId="195"/>
    <cellStyle name="强调文字颜色 5" xfId="196" builtinId="45"/>
    <cellStyle name="40% - 强调文字颜色 5" xfId="197" builtinId="47"/>
    <cellStyle name="常规 26 4" xfId="198"/>
    <cellStyle name="常规 31 4" xfId="199"/>
    <cellStyle name="标题 5 8" xfId="200"/>
    <cellStyle name="常规 11 11" xfId="201"/>
    <cellStyle name="60% - 强调文字颜色 5" xfId="202" builtinId="48"/>
    <cellStyle name="常规 16 5 2 2 2" xfId="203"/>
    <cellStyle name="常规 15 9 3" xfId="204"/>
    <cellStyle name="常规 21 5 2 2 2" xfId="205"/>
    <cellStyle name="常规 23 15 3" xfId="206"/>
    <cellStyle name="常规 4 20" xfId="207"/>
    <cellStyle name="常规 4 15" xfId="208"/>
    <cellStyle name="常规 12 2 5" xfId="209"/>
    <cellStyle name="常规 10 12 2 2 2" xfId="210"/>
    <cellStyle name="常规 2 2 8 2" xfId="211"/>
    <cellStyle name="常规 2 2 2 9" xfId="212"/>
    <cellStyle name="强调文字颜色 6" xfId="213" builtinId="49"/>
    <cellStyle name="常规 13 14 2 2" xfId="214"/>
    <cellStyle name="40% - 强调文字颜色 6" xfId="215" builtinId="51"/>
    <cellStyle name="常规 26 5" xfId="216"/>
    <cellStyle name="常规 31 5" xfId="217"/>
    <cellStyle name="标题 5 9" xfId="218"/>
    <cellStyle name="常规 11 12" xfId="219"/>
    <cellStyle name="常规 2 4 12 2" xfId="220"/>
    <cellStyle name="60% - 强调文字颜色 6" xfId="221" builtinId="52"/>
    <cellStyle name="常规 15 9 4" xfId="222"/>
    <cellStyle name="常规 4 21" xfId="223"/>
    <cellStyle name="常规 4 16" xfId="224"/>
    <cellStyle name="常规 12 2 6" xfId="225"/>
    <cellStyle name="60% - 强调文字颜色 1 5" xfId="226"/>
    <cellStyle name="20% - 强调文字颜色 1 2 12" xfId="227"/>
    <cellStyle name="常规 3 13 8" xfId="228"/>
    <cellStyle name="常规 3 2 2 6 2" xfId="229"/>
    <cellStyle name="常规 14 2 4" xfId="230"/>
    <cellStyle name="40% - 强调文字颜色 6 24" xfId="231"/>
    <cellStyle name="40% - 强调文字颜色 6 19" xfId="232"/>
    <cellStyle name="20% - 强调文字颜色 5 23" xfId="233"/>
    <cellStyle name="20% - 强调文字颜色 5 18" xfId="234"/>
    <cellStyle name="20% - 强调文字颜色 3 7" xfId="235"/>
    <cellStyle name="常规 12 12 3 2" xfId="236"/>
    <cellStyle name="60% - 强调文字颜色 4 2 10" xfId="237"/>
    <cellStyle name="常规 3 13 9" xfId="238"/>
    <cellStyle name="20% - 强调文字颜色 5 24" xfId="239"/>
    <cellStyle name="20% - 强调文字颜色 5 19" xfId="240"/>
    <cellStyle name="60% - 强调文字颜色 1 6" xfId="241"/>
    <cellStyle name="20% - 强调文字颜色 1 2 13" xfId="242"/>
    <cellStyle name="20% - 强调文字颜色 3 8" xfId="243"/>
    <cellStyle name="常规 13 4 2 2" xfId="244"/>
    <cellStyle name="常规 13 7 4" xfId="245"/>
    <cellStyle name="40% - 强调文字颜色 2 24" xfId="246"/>
    <cellStyle name="40% - 强调文字颜色 2 19" xfId="247"/>
    <cellStyle name="20% - 强调文字颜色 6 2 2 4" xfId="248"/>
    <cellStyle name="20% - 强调文字颜色 1 23" xfId="249"/>
    <cellStyle name="20% - 强调文字颜色 1 18" xfId="250"/>
    <cellStyle name="常规 13 7 3" xfId="251"/>
    <cellStyle name="40% - 强调文字颜色 2 23" xfId="252"/>
    <cellStyle name="40% - 强调文字颜色 2 18" xfId="253"/>
    <cellStyle name="20% - 强调文字颜色 6 2 2 3" xfId="254"/>
    <cellStyle name="20% - 强调文字颜色 1 22" xfId="255"/>
    <cellStyle name="20% - 强调文字颜色 1 17" xfId="256"/>
    <cellStyle name="60% - 强调文字颜色 3 19" xfId="257"/>
    <cellStyle name="60% - 强调文字颜色 3 24" xfId="258"/>
    <cellStyle name="40% - 强调文字颜色 2 14" xfId="259"/>
    <cellStyle name="20% - 强调文字颜色 1 13" xfId="260"/>
    <cellStyle name="60% - 强调文字颜色 3 15" xfId="261"/>
    <cellStyle name="60% - 强调文字颜色 3 20" xfId="262"/>
    <cellStyle name="常规 5 2 6 2" xfId="263"/>
    <cellStyle name="40% - 强调文字颜色 2 20" xfId="264"/>
    <cellStyle name="40% - 强调文字颜色 2 15" xfId="265"/>
    <cellStyle name="20% - 强调文字颜色 1 14" xfId="266"/>
    <cellStyle name="60% - 强调文字颜色 3 16" xfId="267"/>
    <cellStyle name="60% - 强调文字颜色 3 21" xfId="268"/>
    <cellStyle name="常规 12 16 2 2 2" xfId="269"/>
    <cellStyle name="20% - 强调文字颜色 6 2 2 5" xfId="270"/>
    <cellStyle name="20% - 强调文字颜色 1 24" xfId="271"/>
    <cellStyle name="20% - 强调文字颜色 1 19" xfId="272"/>
    <cellStyle name="常规 13 7 2" xfId="273"/>
    <cellStyle name="40% - 强调文字颜色 2 22" xfId="274"/>
    <cellStyle name="40% - 强调文字颜色 2 17" xfId="275"/>
    <cellStyle name="20% - 强调文字颜色 6 2 2 2" xfId="276"/>
    <cellStyle name="20% - 强调文字颜色 1 21" xfId="277"/>
    <cellStyle name="20% - 强调文字颜色 1 16" xfId="278"/>
    <cellStyle name="60% - 强调文字颜色 3 18" xfId="279"/>
    <cellStyle name="60% - 强调文字颜色 3 23" xfId="280"/>
    <cellStyle name="常规 15 10 4" xfId="281"/>
    <cellStyle name="常规 3 3 2 3" xfId="282"/>
    <cellStyle name="40% - 强调文字颜色 2 11" xfId="283"/>
    <cellStyle name="20% - 强调文字颜色 1 10" xfId="284"/>
    <cellStyle name="60% - 强调文字颜色 3 12" xfId="285"/>
    <cellStyle name="40% - 强调文字颜色 2 13" xfId="286"/>
    <cellStyle name="20% - 强调文字颜色 1 12" xfId="287"/>
    <cellStyle name="60% - 强调文字颜色 3 14" xfId="288"/>
    <cellStyle name="60% - 强调文字颜色 1 3" xfId="289"/>
    <cellStyle name="20% - 强调文字颜色 1 2 10" xfId="290"/>
    <cellStyle name="常规 3 13 6" xfId="291"/>
    <cellStyle name="常规 14 2 2" xfId="292"/>
    <cellStyle name="40% - 强调文字颜色 6 22" xfId="293"/>
    <cellStyle name="40% - 强调文字颜色 6 17" xfId="294"/>
    <cellStyle name="20% - 强调文字颜色 5 21" xfId="295"/>
    <cellStyle name="20% - 强调文字颜色 5 16" xfId="296"/>
    <cellStyle name="常规 9 7 2 3" xfId="297"/>
    <cellStyle name="常规 10 13 2 2" xfId="298"/>
    <cellStyle name="常规 3 2 8" xfId="299"/>
    <cellStyle name="常规 13 14 4" xfId="300"/>
    <cellStyle name="20% - 强调文字颜色 3 5" xfId="301"/>
    <cellStyle name="60% - 强调文字颜色 1 4" xfId="302"/>
    <cellStyle name="20% - 强调文字颜色 1 2 11" xfId="303"/>
    <cellStyle name="常规 3 13 7" xfId="304"/>
    <cellStyle name="常规 14 2 3" xfId="305"/>
    <cellStyle name="40% - 强调文字颜色 6 23" xfId="306"/>
    <cellStyle name="40% - 强调文字颜色 6 18" xfId="307"/>
    <cellStyle name="20% - 强调文字颜色 5 22" xfId="308"/>
    <cellStyle name="20% - 强调文字颜色 5 17" xfId="309"/>
    <cellStyle name="常规 19 16 3 2" xfId="310"/>
    <cellStyle name="常规 10 13 2 3" xfId="311"/>
    <cellStyle name="常规 3 2 9" xfId="312"/>
    <cellStyle name="20% - 强调文字颜色 3 6" xfId="313"/>
    <cellStyle name="40% - 强调文字颜色 2 2 7" xfId="314"/>
    <cellStyle name="20% - 强调文字颜色 1 2 2" xfId="315"/>
    <cellStyle name="20% - 强调文字颜色 1 2 2 2" xfId="316"/>
    <cellStyle name="标题 5" xfId="317"/>
    <cellStyle name="20% - 强调文字颜色 1 2 2 3" xfId="318"/>
    <cellStyle name="标题 6" xfId="319"/>
    <cellStyle name="60% - 强调文字颜色 5 10" xfId="320"/>
    <cellStyle name="40% - 强调文字颜色 2 2 8" xfId="321"/>
    <cellStyle name="20% - 强调文字颜色 1 2 3" xfId="322"/>
    <cellStyle name="40% - 强调文字颜色 2 2" xfId="323"/>
    <cellStyle name="40% - 强调文字颜色 4 10" xfId="324"/>
    <cellStyle name="60% - 强调文字颜色 5 11" xfId="325"/>
    <cellStyle name="常规 15 11 2 2" xfId="326"/>
    <cellStyle name="40% - 强调文字颜色 2 2 9" xfId="327"/>
    <cellStyle name="20% - 强调文字颜色 1 2 4" xfId="328"/>
    <cellStyle name="40% - 强调文字颜色 2 3" xfId="329"/>
    <cellStyle name="常规 11 7" xfId="330"/>
    <cellStyle name="60% - 强调文字颜色 6 2 2 2" xfId="331"/>
    <cellStyle name="40% - 强调文字颜色 4 11" xfId="332"/>
    <cellStyle name="20% - 强调文字颜色 3 10" xfId="333"/>
    <cellStyle name="60% - 强调文字颜色 5 12" xfId="334"/>
    <cellStyle name="常规 15 11 2 3" xfId="335"/>
    <cellStyle name="常规 12 19 2 2" xfId="336"/>
    <cellStyle name="20% - 强调文字颜色 1 2 5" xfId="337"/>
    <cellStyle name="40% - 强调文字颜色 2 4" xfId="338"/>
    <cellStyle name="40% - 强调文字颜色 4 12" xfId="339"/>
    <cellStyle name="20% - 强调文字颜色 3 11" xfId="340"/>
    <cellStyle name="60% - 强调文字颜色 5 13" xfId="341"/>
    <cellStyle name="20% - 强调文字颜色 1 2 6" xfId="342"/>
    <cellStyle name="常规 4 8 2" xfId="343"/>
    <cellStyle name="常规 4 2 6 2" xfId="344"/>
    <cellStyle name="40% - 强调文字颜色 2 5" xfId="345"/>
    <cellStyle name="40% - 强调文字颜色 4 13" xfId="346"/>
    <cellStyle name="20% - 强调文字颜色 3 12" xfId="347"/>
    <cellStyle name="60% - 强调文字颜色 5 14" xfId="348"/>
    <cellStyle name="20% - 强调文字颜色 1 2 7" xfId="349"/>
    <cellStyle name="常规 7 15 2" xfId="350"/>
    <cellStyle name="常规 4 8 3" xfId="351"/>
    <cellStyle name="常规 4 2 6 3" xfId="352"/>
    <cellStyle name="40% - 强调文字颜色 2 6" xfId="353"/>
    <cellStyle name="常规 3 2 2 2 2 2 2" xfId="354"/>
    <cellStyle name="40% - 强调文字颜色 4 14" xfId="355"/>
    <cellStyle name="20% - 强调文字颜色 3 13" xfId="356"/>
    <cellStyle name="60% - 强调文字颜色 5 15" xfId="357"/>
    <cellStyle name="60% - 强调文字颜色 5 20" xfId="358"/>
    <cellStyle name="20% - 强调文字颜色 1 2 8" xfId="359"/>
    <cellStyle name="常规 4 8 4" xfId="360"/>
    <cellStyle name="常规 4 2 6 4" xfId="361"/>
    <cellStyle name="40% - 强调文字颜色 2 7" xfId="362"/>
    <cellStyle name="20% - 强调文字颜色 5 2 2 2" xfId="363"/>
    <cellStyle name="常规 17 16 2" xfId="364"/>
    <cellStyle name="40% - 强调文字颜色 4 20" xfId="365"/>
    <cellStyle name="40% - 强调文字颜色 4 15" xfId="366"/>
    <cellStyle name="20% - 强调文字颜色 3 14" xfId="367"/>
    <cellStyle name="60% - 强调文字颜色 5 16" xfId="368"/>
    <cellStyle name="60% - 强调文字颜色 5 21" xfId="369"/>
    <cellStyle name="20% - 强调文字颜色 1 2 9" xfId="370"/>
    <cellStyle name="常规 4 8 5" xfId="371"/>
    <cellStyle name="40% - 强调文字颜色 2 8" xfId="372"/>
    <cellStyle name="20% - 强调文字颜色 5 2 2 3" xfId="373"/>
    <cellStyle name="强调文字颜色 2 2 2 2" xfId="374"/>
    <cellStyle name="常规 13 12 2" xfId="375"/>
    <cellStyle name="20% - 强调文字颜色 1 3" xfId="376"/>
    <cellStyle name="常规 13 12 3" xfId="377"/>
    <cellStyle name="20% - 强调文字颜色 1 4" xfId="378"/>
    <cellStyle name="常规 13 12 4" xfId="379"/>
    <cellStyle name="常规 11 8 3 2" xfId="380"/>
    <cellStyle name="20% - 强调文字颜色 1 5" xfId="381"/>
    <cellStyle name="常规 13 12 5" xfId="382"/>
    <cellStyle name="20% - 强调文字颜色 1 6" xfId="383"/>
    <cellStyle name="常规 13 12 6" xfId="384"/>
    <cellStyle name="20% - 强调文字颜色 1 7" xfId="385"/>
    <cellStyle name="常规 13 12 7" xfId="386"/>
    <cellStyle name="20% - 强调文字颜色 1 8" xfId="387"/>
    <cellStyle name="常规 13 12 8" xfId="388"/>
    <cellStyle name="20% - 强调文字颜色 1 9" xfId="389"/>
    <cellStyle name="常规 14 11 2 2" xfId="390"/>
    <cellStyle name="强调文字颜色 1 2 4" xfId="391"/>
    <cellStyle name="40% - 强调文字颜色 3 11" xfId="392"/>
    <cellStyle name="20% - 强调文字颜色 2 10" xfId="393"/>
    <cellStyle name="60% - 强调文字颜色 4 12" xfId="394"/>
    <cellStyle name="强调文字颜色 1 2 5" xfId="395"/>
    <cellStyle name="40% - 强调文字颜色 3 12" xfId="396"/>
    <cellStyle name="20% - 强调文字颜色 2 11" xfId="397"/>
    <cellStyle name="60% - 强调文字颜色 4 13" xfId="398"/>
    <cellStyle name="强调文字颜色 1 2 6" xfId="399"/>
    <cellStyle name="40% - 强调文字颜色 3 13" xfId="400"/>
    <cellStyle name="20% - 强调文字颜色 2 12" xfId="401"/>
    <cellStyle name="60% - 强调文字颜色 4 14" xfId="402"/>
    <cellStyle name="常规 11 12 2 2 2" xfId="403"/>
    <cellStyle name="60% - 强调文字颜色 2 2 6" xfId="404"/>
    <cellStyle name="常规 7 10 3" xfId="405"/>
    <cellStyle name="常规 5 6" xfId="406"/>
    <cellStyle name="常规 4 3 4" xfId="407"/>
    <cellStyle name="40% - 强调文字颜色 6 2 2 2" xfId="408"/>
    <cellStyle name="常规 5 14 9" xfId="409"/>
    <cellStyle name="40% - 强调文字颜色 5 2 10" xfId="410"/>
    <cellStyle name="常规 3 12 18" xfId="411"/>
    <cellStyle name="强调文字颜色 1 2 7" xfId="412"/>
    <cellStyle name="40% - 强调文字颜色 3 14" xfId="413"/>
    <cellStyle name="20% - 强调文字颜色 2 13" xfId="414"/>
    <cellStyle name="60% - 强调文字颜色 4 15" xfId="415"/>
    <cellStyle name="60% - 强调文字颜色 4 20" xfId="416"/>
    <cellStyle name="40% - 强调文字颜色 1 2 2" xfId="417"/>
    <cellStyle name="60% - 强调文字颜色 2 2 7" xfId="418"/>
    <cellStyle name="常规 5 7" xfId="419"/>
    <cellStyle name="常规 4 3 5" xfId="420"/>
    <cellStyle name="40% - 强调文字颜色 6 2 2 3" xfId="421"/>
    <cellStyle name="常规 19 9 3 2" xfId="422"/>
    <cellStyle name="40% - 强调文字颜色 5 2 11" xfId="423"/>
    <cellStyle name="强调文字颜色 1 2 8" xfId="424"/>
    <cellStyle name="常规 17 11 2" xfId="425"/>
    <cellStyle name="常规 13 6 2 2 2" xfId="426"/>
    <cellStyle name="40% - 强调文字颜色 3 20" xfId="427"/>
    <cellStyle name="40% - 强调文字颜色 3 15" xfId="428"/>
    <cellStyle name="20% - 强调文字颜色 2 14" xfId="429"/>
    <cellStyle name="60% - 强调文字颜色 4 16" xfId="430"/>
    <cellStyle name="60% - 强调文字颜色 4 21" xfId="431"/>
    <cellStyle name="常规 10 5 2" xfId="432"/>
    <cellStyle name="常规 16 13 2 2 2" xfId="433"/>
    <cellStyle name="常规 21 13 2 2 2" xfId="434"/>
    <cellStyle name="40% - 强调文字颜色 1 2 3" xfId="435"/>
    <cellStyle name="60% - 强调文字颜色 2 2 8" xfId="436"/>
    <cellStyle name="40% - 强调文字颜色 5 2 12" xfId="437"/>
    <cellStyle name="常规 10 5 3" xfId="438"/>
    <cellStyle name="强调文字颜色 1 2 9" xfId="439"/>
    <cellStyle name="40% - 强调文字颜色 3 21" xfId="440"/>
    <cellStyle name="40% - 强调文字颜色 3 16" xfId="441"/>
    <cellStyle name="20% - 强调文字颜色 2 20" xfId="442"/>
    <cellStyle name="20% - 强调文字颜色 2 15" xfId="443"/>
    <cellStyle name="60% - 强调文字颜色 4 17" xfId="444"/>
    <cellStyle name="60% - 强调文字颜色 4 22" xfId="445"/>
    <cellStyle name="40% - 强调文字颜色 1 2 4" xfId="446"/>
    <cellStyle name="60% - 强调文字颜色 2 2 9" xfId="447"/>
    <cellStyle name="40% - 强调文字颜色 5 2 13" xfId="448"/>
    <cellStyle name="常规 12 3 2 2" xfId="449"/>
    <cellStyle name="40% - 强调文字颜色 3 22" xfId="450"/>
    <cellStyle name="40% - 强调文字颜色 3 17" xfId="451"/>
    <cellStyle name="20% - 强调文字颜色 2 21" xfId="452"/>
    <cellStyle name="20% - 强调文字颜色 2 16" xfId="453"/>
    <cellStyle name="60% - 强调文字颜色 4 18" xfId="454"/>
    <cellStyle name="60% - 强调文字颜色 4 23" xfId="455"/>
    <cellStyle name="常规 12 3 2 3" xfId="456"/>
    <cellStyle name="40% - 强调文字颜色 3 23" xfId="457"/>
    <cellStyle name="40% - 强调文字颜色 3 18" xfId="458"/>
    <cellStyle name="20% - 强调文字颜色 2 22" xfId="459"/>
    <cellStyle name="20% - 强调文字颜色 2 17" xfId="460"/>
    <cellStyle name="60% - 强调文字颜色 4 19" xfId="461"/>
    <cellStyle name="60% - 强调文字颜色 4 24" xfId="462"/>
    <cellStyle name="常规 16 7 3 2" xfId="463"/>
    <cellStyle name="常规 21 7 3 2" xfId="464"/>
    <cellStyle name="40% - 强调文字颜色 1 2 5" xfId="465"/>
    <cellStyle name="标题 2 2 2 2" xfId="466"/>
    <cellStyle name="40% - 强调文字颜色 3 24" xfId="467"/>
    <cellStyle name="40% - 强调文字颜色 3 19" xfId="468"/>
    <cellStyle name="20% - 强调文字颜色 2 23" xfId="469"/>
    <cellStyle name="20% - 强调文字颜色 2 18" xfId="470"/>
    <cellStyle name="常规 27 2 3 2" xfId="471"/>
    <cellStyle name="常规 32 2 3 2" xfId="472"/>
    <cellStyle name="常规 42 2" xfId="473"/>
    <cellStyle name="常规 37 2" xfId="474"/>
    <cellStyle name="40% - 强调文字颜色 1 2 6" xfId="475"/>
    <cellStyle name="常规 42 3" xfId="476"/>
    <cellStyle name="常规 37 3" xfId="477"/>
    <cellStyle name="40% - 强调文字颜色 1 2 7" xfId="478"/>
    <cellStyle name="20% - 强调文字颜色 2 24" xfId="479"/>
    <cellStyle name="20% - 强调文字颜色 2 19" xfId="480"/>
    <cellStyle name="常规 19 16" xfId="481"/>
    <cellStyle name="常规 19 21" xfId="482"/>
    <cellStyle name="20% - 强调文字颜色 3 2 7" xfId="483"/>
    <cellStyle name="20% - 强调文字颜色 2 2" xfId="484"/>
    <cellStyle name="常规 19 18 2 2 2" xfId="485"/>
    <cellStyle name="常规 14 14 4" xfId="486"/>
    <cellStyle name="常规 2 39" xfId="487"/>
    <cellStyle name="常规 2 44" xfId="488"/>
    <cellStyle name="常规 8 2 8" xfId="489"/>
    <cellStyle name="常规 13 10 2 3" xfId="490"/>
    <cellStyle name="常规 10 18 2 2" xfId="491"/>
    <cellStyle name="20% - 强调文字颜色 5 8" xfId="492"/>
    <cellStyle name="60% - 强调文字颜色 3 6" xfId="493"/>
    <cellStyle name="20% - 强调文字颜色 2 2 10" xfId="494"/>
    <cellStyle name="常规 3 15 9" xfId="495"/>
    <cellStyle name="常规 2 45" xfId="496"/>
    <cellStyle name="常规 2 50" xfId="497"/>
    <cellStyle name="常规 8 2 9" xfId="498"/>
    <cellStyle name="常规 10 18 2 3" xfId="499"/>
    <cellStyle name="常规 15 12 2" xfId="500"/>
    <cellStyle name="常规 20 12 2" xfId="501"/>
    <cellStyle name="20% - 强调文字颜色 5 9" xfId="502"/>
    <cellStyle name="60% - 强调文字颜色 3 7" xfId="503"/>
    <cellStyle name="20% - 强调文字颜色 2 2 11" xfId="504"/>
    <cellStyle name="常规 2 16 2 2 2" xfId="505"/>
    <cellStyle name="常规 2 21 2 2 2" xfId="506"/>
    <cellStyle name="60% - 强调文字颜色 3 8" xfId="507"/>
    <cellStyle name="常规 27 9 2" xfId="508"/>
    <cellStyle name="常规 2 2" xfId="509"/>
    <cellStyle name="常规 15 4 2 2 2" xfId="510"/>
    <cellStyle name="20% - 强调文字颜色 2 2 12" xfId="511"/>
    <cellStyle name="常规 10 2 13 2" xfId="512"/>
    <cellStyle name="60% - 强调文字颜色 3 9" xfId="513"/>
    <cellStyle name="输入 3 2" xfId="514"/>
    <cellStyle name="强调文字颜色 4 22" xfId="515"/>
    <cellStyle name="强调文字颜色 4 17" xfId="516"/>
    <cellStyle name="60% - 强调文字颜色 5 2 10" xfId="517"/>
    <cellStyle name="常规 2 9 2" xfId="518"/>
    <cellStyle name="常规 2 3" xfId="519"/>
    <cellStyle name="20% - 强调文字颜色 2 2 13" xfId="520"/>
    <cellStyle name="40% - 强调文字颜色 3 2 7" xfId="521"/>
    <cellStyle name="20% - 强调文字颜色 2 2 2" xfId="522"/>
    <cellStyle name="常规 14 11" xfId="523"/>
    <cellStyle name="常规 2 4 2 3 2" xfId="524"/>
    <cellStyle name="40% - 强调文字颜色 2 2 11" xfId="525"/>
    <cellStyle name="20% - 强调文字颜色 2 2 2 2" xfId="526"/>
    <cellStyle name="常规 14 11 2" xfId="527"/>
    <cellStyle name="20% - 强调文字颜色 2 6" xfId="528"/>
    <cellStyle name="常规 2 4 2 3 3" xfId="529"/>
    <cellStyle name="40% - 强调文字颜色 2 2 12" xfId="530"/>
    <cellStyle name="20% - 强调文字颜色 2 2 2 3" xfId="531"/>
    <cellStyle name="常规 14 11 3" xfId="532"/>
    <cellStyle name="20% - 强调文字颜色 2 7" xfId="533"/>
    <cellStyle name="常规 12 12 2 2" xfId="534"/>
    <cellStyle name="40% - 强调文字颜色 3 2 8" xfId="535"/>
    <cellStyle name="20% - 强调文字颜色 2 2 3" xfId="536"/>
    <cellStyle name="常规 14 12" xfId="537"/>
    <cellStyle name="常规 15 12 2 2" xfId="538"/>
    <cellStyle name="40% - 强调文字颜色 3 2 9" xfId="539"/>
    <cellStyle name="20% - 强调文字颜色 2 2 4" xfId="540"/>
    <cellStyle name="常规 14 13" xfId="541"/>
    <cellStyle name="常规 15 12 2 3" xfId="542"/>
    <cellStyle name="常规 14 7 2 2 2" xfId="543"/>
    <cellStyle name="20% - 强调文字颜色 2 2 5" xfId="544"/>
    <cellStyle name="常规 14 14" xfId="545"/>
    <cellStyle name="20% - 强调文字颜色 2 2 6" xfId="546"/>
    <cellStyle name="常规 14 20" xfId="547"/>
    <cellStyle name="常规 14 15" xfId="548"/>
    <cellStyle name="20% - 强调文字颜色 2 2 7" xfId="549"/>
    <cellStyle name="常规 3 38 2" xfId="550"/>
    <cellStyle name="常规 3 43 2" xfId="551"/>
    <cellStyle name="常规 14 21" xfId="552"/>
    <cellStyle name="常规 14 16" xfId="553"/>
    <cellStyle name="20% - 强调文字颜色 2 2 8" xfId="554"/>
    <cellStyle name="常规 3 38 3" xfId="555"/>
    <cellStyle name="常规 14 22" xfId="556"/>
    <cellStyle name="常规 14 17" xfId="557"/>
    <cellStyle name="20% - 强调文字颜色 2 2 9" xfId="558"/>
    <cellStyle name="常规 3 38 4" xfId="559"/>
    <cellStyle name="常规 14 18" xfId="560"/>
    <cellStyle name="常规 19 17" xfId="561"/>
    <cellStyle name="常规 19 22" xfId="562"/>
    <cellStyle name="常规 4 13 2 2 2" xfId="563"/>
    <cellStyle name="20% - 强调文字颜色 3 2 8" xfId="564"/>
    <cellStyle name="60% - 强调文字颜色 3 2 2 2" xfId="565"/>
    <cellStyle name="常规 13 13 2" xfId="566"/>
    <cellStyle name="20% - 强调文字颜色 2 3" xfId="567"/>
    <cellStyle name="常规 19 18" xfId="568"/>
    <cellStyle name="常规 19 23" xfId="569"/>
    <cellStyle name="20% - 强调文字颜色 3 2 9" xfId="570"/>
    <cellStyle name="常规 13 13 3" xfId="571"/>
    <cellStyle name="20% - 强调文字颜色 2 4" xfId="572"/>
    <cellStyle name="40% - 强调文字颜色 2 2 10" xfId="573"/>
    <cellStyle name="常规 19 19" xfId="574"/>
    <cellStyle name="常规 13 13 4" xfId="575"/>
    <cellStyle name="20% - 强调文字颜色 2 5" xfId="576"/>
    <cellStyle name="常规 2 4 2 3 4" xfId="577"/>
    <cellStyle name="40% - 强调文字颜色 2 2 13" xfId="578"/>
    <cellStyle name="20% - 强调文字颜色 2 8" xfId="579"/>
    <cellStyle name="常规 12 12 2 3" xfId="580"/>
    <cellStyle name="20% - 强调文字颜色 2 9" xfId="581"/>
    <cellStyle name="常规 14 11 3 2" xfId="582"/>
    <cellStyle name="40% - 强调文字颜色 4 21" xfId="583"/>
    <cellStyle name="40% - 强调文字颜色 4 16" xfId="584"/>
    <cellStyle name="20% - 强调文字颜色 3 20" xfId="585"/>
    <cellStyle name="20% - 强调文字颜色 3 15" xfId="586"/>
    <cellStyle name="60% - 强调文字颜色 5 17" xfId="587"/>
    <cellStyle name="60% - 强调文字颜色 5 22" xfId="588"/>
    <cellStyle name="40% - 强调文字颜色 2 9" xfId="589"/>
    <cellStyle name="20% - 强调文字颜色 5 2 2 4" xfId="590"/>
    <cellStyle name="40% - 强调文字颜色 4 22" xfId="591"/>
    <cellStyle name="40% - 强调文字颜色 4 17" xfId="592"/>
    <cellStyle name="20% - 强调文字颜色 3 21" xfId="593"/>
    <cellStyle name="20% - 强调文字颜色 3 16" xfId="594"/>
    <cellStyle name="60% - 强调文字颜色 5 18" xfId="595"/>
    <cellStyle name="60% - 强调文字颜色 5 23" xfId="596"/>
    <cellStyle name="常规 12 15 2 2 2" xfId="597"/>
    <cellStyle name="20% - 强调文字颜色 5 2 2 5" xfId="598"/>
    <cellStyle name="40% - 强调文字颜色 4 23" xfId="599"/>
    <cellStyle name="40% - 强调文字颜色 4 18" xfId="600"/>
    <cellStyle name="20% - 强调文字颜色 3 22" xfId="601"/>
    <cellStyle name="20% - 强调文字颜色 3 17" xfId="602"/>
    <cellStyle name="60% - 强调文字颜色 5 19" xfId="603"/>
    <cellStyle name="60% - 强调文字颜色 5 24" xfId="604"/>
    <cellStyle name="常规 12 10 2 2" xfId="605"/>
    <cellStyle name="20% - 强调文字颜色 5 2 2 6" xfId="606"/>
    <cellStyle name="40% - 强调文字颜色 4 24" xfId="607"/>
    <cellStyle name="40% - 强调文字颜色 4 19" xfId="608"/>
    <cellStyle name="20% - 强调文字颜色 3 23" xfId="609"/>
    <cellStyle name="20% - 强调文字颜色 3 18" xfId="610"/>
    <cellStyle name="20% - 强调文字颜色 6 2 10" xfId="611"/>
    <cellStyle name="20% - 强调文字颜色 3 24" xfId="612"/>
    <cellStyle name="20% - 强调文字颜色 3 19" xfId="613"/>
    <cellStyle name="常规 2 11 2 2 2" xfId="614"/>
    <cellStyle name="常规 3 2 2 3 2 2" xfId="615"/>
    <cellStyle name="常规 3 13 3" xfId="616"/>
    <cellStyle name="常规 11 22" xfId="617"/>
    <cellStyle name="常规 11 17" xfId="618"/>
    <cellStyle name="40% - 强调文字颜色 6 14" xfId="619"/>
    <cellStyle name="20% - 强调文字颜色 5 13" xfId="620"/>
    <cellStyle name="常规 3 2 5" xfId="621"/>
    <cellStyle name="20% - 强调文字颜色 3 2" xfId="622"/>
    <cellStyle name="输入 5 2" xfId="623"/>
    <cellStyle name="20% - 强调文字颜色 3 2 10" xfId="624"/>
    <cellStyle name="60% - 强调文字颜色 5 9" xfId="625"/>
    <cellStyle name="20% - 强调文字颜色 3 2 11" xfId="626"/>
    <cellStyle name="20% - 强调文字颜色 3 2 12" xfId="627"/>
    <cellStyle name="常规 29 2 5" xfId="628"/>
    <cellStyle name="常规 34 2 5" xfId="629"/>
    <cellStyle name="常规 7 9 2" xfId="630"/>
    <cellStyle name="60% - 强调文字颜色 6 2 10" xfId="631"/>
    <cellStyle name="20% - 强调文字颜色 3 2 13" xfId="632"/>
    <cellStyle name="标题 4 9" xfId="633"/>
    <cellStyle name="常规 19 11" xfId="634"/>
    <cellStyle name="常规 3 2 5 2" xfId="635"/>
    <cellStyle name="40% - 强调文字颜色 4 2 7" xfId="636"/>
    <cellStyle name="20% - 强调文字颜色 3 2 2" xfId="637"/>
    <cellStyle name="标题 1 2 4" xfId="638"/>
    <cellStyle name="常规 19 11 2" xfId="639"/>
    <cellStyle name="20% - 强调文字颜色 3 2 2 2" xfId="640"/>
    <cellStyle name="标题 1 2 5" xfId="641"/>
    <cellStyle name="常规 19 11 3" xfId="642"/>
    <cellStyle name="20% - 强调文字颜色 3 2 2 3" xfId="643"/>
    <cellStyle name="常规 19 12" xfId="644"/>
    <cellStyle name="常规 2 14 2" xfId="645"/>
    <cellStyle name="常规 3 2 5 3" xfId="646"/>
    <cellStyle name="40% - 强调文字颜色 4 2 8" xfId="647"/>
    <cellStyle name="20% - 强调文字颜色 3 2 3" xfId="648"/>
    <cellStyle name="常规 19 13" xfId="649"/>
    <cellStyle name="常规 2 14 3" xfId="650"/>
    <cellStyle name="常规 3 2 5 4" xfId="651"/>
    <cellStyle name="常规 15 13 2 2" xfId="652"/>
    <cellStyle name="40% - 强调文字颜色 4 2 9" xfId="653"/>
    <cellStyle name="20% - 强调文字颜色 3 2 4" xfId="654"/>
    <cellStyle name="常规 19 14" xfId="655"/>
    <cellStyle name="常规 2 14 4" xfId="656"/>
    <cellStyle name="常规 15 13 2 3" xfId="657"/>
    <cellStyle name="20% - 强调文字颜色 3 2 5" xfId="658"/>
    <cellStyle name="常规 19 15" xfId="659"/>
    <cellStyle name="常规 19 20" xfId="660"/>
    <cellStyle name="常规 2 14 5" xfId="661"/>
    <cellStyle name="20% - 强调文字颜色 3 2 6" xfId="662"/>
    <cellStyle name="常规 10 9 2 2 2" xfId="663"/>
    <cellStyle name="60% - 强调文字颜色 1 2" xfId="664"/>
    <cellStyle name="常规 3 13 5" xfId="665"/>
    <cellStyle name="常规 11 19" xfId="666"/>
    <cellStyle name="40% - 强调文字颜色 6 21" xfId="667"/>
    <cellStyle name="40% - 强调文字颜色 6 16" xfId="668"/>
    <cellStyle name="20% - 强调文字颜色 5 20" xfId="669"/>
    <cellStyle name="20% - 强调文字颜色 5 15" xfId="670"/>
    <cellStyle name="常规 9 7 2 2" xfId="671"/>
    <cellStyle name="常规 3 2 7" xfId="672"/>
    <cellStyle name="常规 13 14 3" xfId="673"/>
    <cellStyle name="20% - 强调文字颜色 3 4" xfId="674"/>
    <cellStyle name="常规 15 10 2" xfId="675"/>
    <cellStyle name="常规 20 10 2" xfId="676"/>
    <cellStyle name="常规 13 4 2 3" xfId="677"/>
    <cellStyle name="60% - 强调文字颜色 3 10" xfId="678"/>
    <cellStyle name="20% - 强调文字颜色 3 9" xfId="679"/>
    <cellStyle name="常规 8 3 5 2" xfId="680"/>
    <cellStyle name="常规 11 11 2 2 2" xfId="681"/>
    <cellStyle name="40% - 强调文字颜色 5 11" xfId="682"/>
    <cellStyle name="20% - 强调文字颜色 4 10" xfId="683"/>
    <cellStyle name="60% - 强调文字颜色 6 12" xfId="684"/>
    <cellStyle name="常规 10 14" xfId="685"/>
    <cellStyle name="常规 16 7" xfId="686"/>
    <cellStyle name="常规 21 7" xfId="687"/>
    <cellStyle name="40% - 强调文字颜色 5 2 2 2" xfId="688"/>
    <cellStyle name="常规 2 10 3" xfId="689"/>
    <cellStyle name="常规 10 20" xfId="690"/>
    <cellStyle name="40% - 强调文字颜色 5 12" xfId="691"/>
    <cellStyle name="20% - 强调文字颜色 4 11" xfId="692"/>
    <cellStyle name="60% - 强调文字颜色 6 13" xfId="693"/>
    <cellStyle name="常规 10 15" xfId="694"/>
    <cellStyle name="常规 16 8" xfId="695"/>
    <cellStyle name="常规 21 8" xfId="696"/>
    <cellStyle name="40% - 强调文字颜色 5 2 2 3" xfId="697"/>
    <cellStyle name="常规 2 10 4" xfId="698"/>
    <cellStyle name="常规 16 14 2 2" xfId="699"/>
    <cellStyle name="常规 21 14 2 2" xfId="700"/>
    <cellStyle name="常规 16 12 2 2 2" xfId="701"/>
    <cellStyle name="常规 21 12 2 2 2" xfId="702"/>
    <cellStyle name="常规 10 21" xfId="703"/>
    <cellStyle name="40% - 强调文字颜色 5 13" xfId="704"/>
    <cellStyle name="20% - 强调文字颜色 4 12" xfId="705"/>
    <cellStyle name="60% - 强调文字颜色 6 14" xfId="706"/>
    <cellStyle name="常规 10 16" xfId="707"/>
    <cellStyle name="常规 16 14 2 3" xfId="708"/>
    <cellStyle name="常规 21 14 2 3" xfId="709"/>
    <cellStyle name="常规 2 3 2 2 2 2" xfId="710"/>
    <cellStyle name="常规 10 22" xfId="711"/>
    <cellStyle name="40% - 强调文字颜色 5 14" xfId="712"/>
    <cellStyle name="20% - 强调文字颜色 4 13" xfId="713"/>
    <cellStyle name="60% - 强调文字颜色 6 15" xfId="714"/>
    <cellStyle name="60% - 强调文字颜色 6 20" xfId="715"/>
    <cellStyle name="常规 10 17" xfId="716"/>
    <cellStyle name="常规 15 7 3 2" xfId="717"/>
    <cellStyle name="常规 10 23" xfId="718"/>
    <cellStyle name="40% - 强调文字颜色 5 20" xfId="719"/>
    <cellStyle name="40% - 强调文字颜色 5 15" xfId="720"/>
    <cellStyle name="20% - 强调文字颜色 4 14" xfId="721"/>
    <cellStyle name="60% - 强调文字颜色 6 16" xfId="722"/>
    <cellStyle name="60% - 强调文字颜色 6 21" xfId="723"/>
    <cellStyle name="常规 10 18" xfId="724"/>
    <cellStyle name="标题 1 2 2 2" xfId="725"/>
    <cellStyle name="常规 10 24" xfId="726"/>
    <cellStyle name="40% - 强调文字颜色 5 21" xfId="727"/>
    <cellStyle name="40% - 强调文字颜色 5 16" xfId="728"/>
    <cellStyle name="20% - 强调文字颜色 4 20" xfId="729"/>
    <cellStyle name="20% - 强调文字颜色 4 15" xfId="730"/>
    <cellStyle name="60% - 强调文字颜色 6 17" xfId="731"/>
    <cellStyle name="60% - 强调文字颜色 6 22" xfId="732"/>
    <cellStyle name="常规 10 19" xfId="733"/>
    <cellStyle name="常规 10 26" xfId="734"/>
    <cellStyle name="40% - 强调文字颜色 5 23" xfId="735"/>
    <cellStyle name="40% - 强调文字颜色 5 18" xfId="736"/>
    <cellStyle name="20% - 强调文字颜色 4 22" xfId="737"/>
    <cellStyle name="20% - 强调文字颜色 4 17" xfId="738"/>
    <cellStyle name="60% - 强调文字颜色 6 19" xfId="739"/>
    <cellStyle name="60% - 强调文字颜色 6 24" xfId="740"/>
    <cellStyle name="常规 17 4 2" xfId="741"/>
    <cellStyle name="常规 22 4 2" xfId="742"/>
    <cellStyle name="常规 3 10 11" xfId="743"/>
    <cellStyle name="常规 6 2 13 2" xfId="744"/>
    <cellStyle name="常规 10 27" xfId="745"/>
    <cellStyle name="40% - 强调文字颜色 5 24" xfId="746"/>
    <cellStyle name="40% - 强调文字颜色 5 19" xfId="747"/>
    <cellStyle name="20% - 强调文字颜色 4 23" xfId="748"/>
    <cellStyle name="20% - 强调文字颜色 4 18" xfId="749"/>
    <cellStyle name="20% - 强调文字颜色 4 24" xfId="750"/>
    <cellStyle name="20% - 强调文字颜色 4 19" xfId="751"/>
    <cellStyle name="60% - 强调文字颜色 1 2 7" xfId="752"/>
    <cellStyle name="常规 3 3 5" xfId="753"/>
    <cellStyle name="20% - 强调文字颜色 4 2" xfId="754"/>
    <cellStyle name="20% - 强调文字颜色 4 2 10" xfId="755"/>
    <cellStyle name="20% - 强调文字颜色 4 2 11" xfId="756"/>
    <cellStyle name="20% - 强调文字颜色 4 2 12" xfId="757"/>
    <cellStyle name="20% - 强调文字颜色 4 2 13" xfId="758"/>
    <cellStyle name="常规 15 13 3" xfId="759"/>
    <cellStyle name="常规 3 3 5 2" xfId="760"/>
    <cellStyle name="40% - 强调文字颜色 5 2 7" xfId="761"/>
    <cellStyle name="20% - 强调文字颜色 4 2 2" xfId="762"/>
    <cellStyle name="常规 15 13 3 2" xfId="763"/>
    <cellStyle name="常规 3 3 5 2 2" xfId="764"/>
    <cellStyle name="20% - 强调文字颜色 4 2 2 2" xfId="765"/>
    <cellStyle name="常规 2 15 3" xfId="766"/>
    <cellStyle name="常规 2 20 3" xfId="767"/>
    <cellStyle name="常规 11 14" xfId="768"/>
    <cellStyle name="40% - 强调文字颜色 6 11" xfId="769"/>
    <cellStyle name="20% - 强调文字颜色 5 10" xfId="770"/>
    <cellStyle name="20% - 强调文字颜色 4 2 2 3" xfId="771"/>
    <cellStyle name="常规 2 15 4" xfId="772"/>
    <cellStyle name="常规 2 20 4" xfId="773"/>
    <cellStyle name="常规 11 20" xfId="774"/>
    <cellStyle name="常规 11 15" xfId="775"/>
    <cellStyle name="40% - 强调文字颜色 6 12" xfId="776"/>
    <cellStyle name="20% - 强调文字颜色 5 11" xfId="777"/>
    <cellStyle name="常规 15 13 4" xfId="778"/>
    <cellStyle name="常规 3 3 5 3" xfId="779"/>
    <cellStyle name="40% - 强调文字颜色 5 2 8" xfId="780"/>
    <cellStyle name="20% - 强调文字颜色 4 2 3" xfId="781"/>
    <cellStyle name="输入 4 2" xfId="782"/>
    <cellStyle name="40% - 强调文字颜色 4 2 10" xfId="783"/>
    <cellStyle name="常规 10 2 14 2" xfId="784"/>
    <cellStyle name="60% - 强调文字颜色 4 9" xfId="785"/>
    <cellStyle name="常规 3 3 5 4" xfId="786"/>
    <cellStyle name="常规 15 14 2 2" xfId="787"/>
    <cellStyle name="40% - 强调文字颜色 5 2 9" xfId="788"/>
    <cellStyle name="20% - 强调文字颜色 4 2 4" xfId="789"/>
    <cellStyle name="常规 19 4 3 2" xfId="790"/>
    <cellStyle name="40% - 强调文字颜色 4 2 11" xfId="791"/>
    <cellStyle name="40% - 强调文字颜色 4 2 12" xfId="792"/>
    <cellStyle name="常规 15 14 2 3" xfId="793"/>
    <cellStyle name="20% - 强调文字颜色 4 2 5" xfId="794"/>
    <cellStyle name="40% - 强调文字颜色 4 2 13" xfId="795"/>
    <cellStyle name="20% - 强调文字颜色 4 2 6" xfId="796"/>
    <cellStyle name="常规 10 3 2" xfId="797"/>
    <cellStyle name="20% - 强调文字颜色 4 2 7" xfId="798"/>
    <cellStyle name="常规 10 3 3" xfId="799"/>
    <cellStyle name="20% - 强调文字颜色 4 2 8" xfId="800"/>
    <cellStyle name="20% - 强调文字颜色 4 2 9" xfId="801"/>
    <cellStyle name="60% - 强调文字颜色 1 2 8" xfId="802"/>
    <cellStyle name="常规 3 3 6" xfId="803"/>
    <cellStyle name="常规 13 20 2" xfId="804"/>
    <cellStyle name="常规 13 15 2" xfId="805"/>
    <cellStyle name="20% - 强调文字颜色 4 3" xfId="806"/>
    <cellStyle name="60% - 强调文字颜色 1 2 9" xfId="807"/>
    <cellStyle name="常规 10 11 2 2 2" xfId="808"/>
    <cellStyle name="常规 16 4 2 2 2" xfId="809"/>
    <cellStyle name="常规 21 4 2 2 2" xfId="810"/>
    <cellStyle name="常规 3 3 7" xfId="811"/>
    <cellStyle name="常规 13 15 3" xfId="812"/>
    <cellStyle name="20% - 强调文字颜色 4 4" xfId="813"/>
    <cellStyle name="常规 3 3 9" xfId="814"/>
    <cellStyle name="20% - 强调文字颜色 4 6" xfId="815"/>
    <cellStyle name="20% - 强调文字颜色 4 7" xfId="816"/>
    <cellStyle name="60% - 强调文字颜色 2 6" xfId="817"/>
    <cellStyle name="40% - 强调文字颜色 3 2 10" xfId="818"/>
    <cellStyle name="常规 3 14 9" xfId="819"/>
    <cellStyle name="20% - 强调文字颜色 4 8" xfId="820"/>
    <cellStyle name="常规 13 4 3 2" xfId="821"/>
    <cellStyle name="60% - 强调文字颜色 2 7" xfId="822"/>
    <cellStyle name="40% - 强调文字颜色 3 2 11" xfId="823"/>
    <cellStyle name="常规 15 11 2" xfId="824"/>
    <cellStyle name="常规 20 11 2" xfId="825"/>
    <cellStyle name="20% - 强调文字颜色 4 9" xfId="826"/>
    <cellStyle name="常规 3 13 2" xfId="827"/>
    <cellStyle name="常规 11 21" xfId="828"/>
    <cellStyle name="常规 11 16" xfId="829"/>
    <cellStyle name="40% - 强调文字颜色 6 13" xfId="830"/>
    <cellStyle name="20% - 强调文字颜色 5 12" xfId="831"/>
    <cellStyle name="常规 3 4 5" xfId="832"/>
    <cellStyle name="20% - 强调文字颜色 5 2" xfId="833"/>
    <cellStyle name="20% - 强调文字颜色 5 2 10" xfId="834"/>
    <cellStyle name="常规 9 13 2 3" xfId="835"/>
    <cellStyle name="常规 11 12 3 2" xfId="836"/>
    <cellStyle name="20% - 强调文字颜色 5 2 11" xfId="837"/>
    <cellStyle name="20% - 强调文字颜色 5 2 12" xfId="838"/>
    <cellStyle name="常规 11 8 2 2 2" xfId="839"/>
    <cellStyle name="20% - 强调文字颜色 5 2 13" xfId="840"/>
    <cellStyle name="20% - 强调文字颜色 5 2 14" xfId="841"/>
    <cellStyle name="20% - 强调文字颜色 5 2 15" xfId="842"/>
    <cellStyle name="常规 2 29 2" xfId="843"/>
    <cellStyle name="常规 2 34 2" xfId="844"/>
    <cellStyle name="常规 8 2 3 2" xfId="845"/>
    <cellStyle name="20% - 强调文字颜色 5 2 16" xfId="846"/>
    <cellStyle name="40% - 强调文字颜色 6 2 7" xfId="847"/>
    <cellStyle name="20% - 强调文字颜色 5 2 2" xfId="848"/>
    <cellStyle name="40% - 强调文字颜色 6 2 8" xfId="849"/>
    <cellStyle name="20% - 强调文字颜色 5 2 3" xfId="850"/>
    <cellStyle name="常规 15 15 2 2" xfId="851"/>
    <cellStyle name="40% - 强调文字颜色 6 2 9" xfId="852"/>
    <cellStyle name="20% - 强调文字颜色 5 2 4" xfId="853"/>
    <cellStyle name="标题 5 10" xfId="854"/>
    <cellStyle name="常规 15 15 2 3" xfId="855"/>
    <cellStyle name="20% - 强调文字颜色 5 2 5" xfId="856"/>
    <cellStyle name="标题 5 11" xfId="857"/>
    <cellStyle name="20% - 强调文字颜色 5 2 6" xfId="858"/>
    <cellStyle name="常规 11 3 2" xfId="859"/>
    <cellStyle name="20% - 强调文字颜色 5 2 7" xfId="860"/>
    <cellStyle name="常规 11 3 3" xfId="861"/>
    <cellStyle name="20% - 强调文字颜色 5 2 8" xfId="862"/>
    <cellStyle name="常规 11 3 4" xfId="863"/>
    <cellStyle name="20% - 强调文字颜色 5 2 9" xfId="864"/>
    <cellStyle name="常规 3 28 2 2" xfId="865"/>
    <cellStyle name="常规 3 4 6" xfId="866"/>
    <cellStyle name="常规 13 21 2" xfId="867"/>
    <cellStyle name="常规 13 16 2" xfId="868"/>
    <cellStyle name="20% - 强调文字颜色 5 3" xfId="869"/>
    <cellStyle name="常规 3 4 7" xfId="870"/>
    <cellStyle name="常规 13 16 3" xfId="871"/>
    <cellStyle name="20% - 强调文字颜色 5 4" xfId="872"/>
    <cellStyle name="常规 3 4 8" xfId="873"/>
    <cellStyle name="20% - 强调文字颜色 5 5" xfId="874"/>
    <cellStyle name="常规 3 4 9" xfId="875"/>
    <cellStyle name="20% - 强调文字颜色 5 6" xfId="876"/>
    <cellStyle name="20% - 强调文字颜色 5 7" xfId="877"/>
    <cellStyle name="常规 12 14" xfId="878"/>
    <cellStyle name="20% - 强调文字颜色 6 10" xfId="879"/>
    <cellStyle name="常规 12 20" xfId="880"/>
    <cellStyle name="常规 12 15" xfId="881"/>
    <cellStyle name="20% - 强调文字颜色 6 11" xfId="882"/>
    <cellStyle name="检查单元格 2 7" xfId="883"/>
    <cellStyle name="常规 3 18 2" xfId="884"/>
    <cellStyle name="常规 3 23 2" xfId="885"/>
    <cellStyle name="常规 12 21" xfId="886"/>
    <cellStyle name="常规 12 16" xfId="887"/>
    <cellStyle name="20% - 强调文字颜色 6 12" xfId="888"/>
    <cellStyle name="检查单元格 2 8" xfId="889"/>
    <cellStyle name="常规 3 18 3" xfId="890"/>
    <cellStyle name="常规 3 23 3" xfId="891"/>
    <cellStyle name="常规 12 22" xfId="892"/>
    <cellStyle name="常规 12 17" xfId="893"/>
    <cellStyle name="20% - 强调文字颜色 6 13" xfId="894"/>
    <cellStyle name="检查单元格 2 9" xfId="895"/>
    <cellStyle name="常规 3 18 4" xfId="896"/>
    <cellStyle name="常规 3 23 4" xfId="897"/>
    <cellStyle name="常规 5 3 6 2" xfId="898"/>
    <cellStyle name="常规 12 23" xfId="899"/>
    <cellStyle name="常规 12 18" xfId="900"/>
    <cellStyle name="20% - 强调文字颜色 6 14" xfId="901"/>
    <cellStyle name="常规 4 21 2" xfId="902"/>
    <cellStyle name="常规 4 16 2" xfId="903"/>
    <cellStyle name="常规 12 2 6 2" xfId="904"/>
    <cellStyle name="60% - 强调文字颜色 6 2" xfId="905"/>
    <cellStyle name="常规 3 18 5" xfId="906"/>
    <cellStyle name="常规 3 23 5" xfId="907"/>
    <cellStyle name="常规 12 24" xfId="908"/>
    <cellStyle name="常规 12 19" xfId="909"/>
    <cellStyle name="20% - 强调文字颜色 6 20" xfId="910"/>
    <cellStyle name="20% - 强调文字颜色 6 15" xfId="911"/>
    <cellStyle name="60% - 强调文字颜色 6 3" xfId="912"/>
    <cellStyle name="常规 3 18 6" xfId="913"/>
    <cellStyle name="常规 3 23 6" xfId="914"/>
    <cellStyle name="常规 14 7 2" xfId="915"/>
    <cellStyle name="常规 13 17 2 2 2" xfId="916"/>
    <cellStyle name="常规 12 25" xfId="917"/>
    <cellStyle name="20% - 强调文字颜色 6 21" xfId="918"/>
    <cellStyle name="20% - 强调文字颜色 6 16" xfId="919"/>
    <cellStyle name="60% - 强调文字颜色 6 4" xfId="920"/>
    <cellStyle name="常规 3 18 7" xfId="921"/>
    <cellStyle name="常规 3 23 7" xfId="922"/>
    <cellStyle name="常规 14 7 3" xfId="923"/>
    <cellStyle name="常规 12 26" xfId="924"/>
    <cellStyle name="20% - 强调文字颜色 6 22" xfId="925"/>
    <cellStyle name="20% - 强调文字颜色 6 17" xfId="926"/>
    <cellStyle name="60% - 强调文字颜色 6 5" xfId="927"/>
    <cellStyle name="常规 3 18 8" xfId="928"/>
    <cellStyle name="常规 3 23 8" xfId="929"/>
    <cellStyle name="常规 14 7 4" xfId="930"/>
    <cellStyle name="常规 134" xfId="931"/>
    <cellStyle name="常规 12 27" xfId="932"/>
    <cellStyle name="20% - 强调文字颜色 6 23" xfId="933"/>
    <cellStyle name="20% - 强调文字颜色 6 18" xfId="934"/>
    <cellStyle name="常规 23 18 2 2 2" xfId="935"/>
    <cellStyle name="60% - 强调文字颜色 6 6" xfId="936"/>
    <cellStyle name="常规 7 2 11 2" xfId="937"/>
    <cellStyle name="常规 3 18 9" xfId="938"/>
    <cellStyle name="常规 140" xfId="939"/>
    <cellStyle name="常规 135" xfId="940"/>
    <cellStyle name="常规 12 28" xfId="941"/>
    <cellStyle name="20% - 强调文字颜色 6 24" xfId="942"/>
    <cellStyle name="20% - 强调文字颜色 6 19" xfId="943"/>
    <cellStyle name="标题 4 2 8" xfId="944"/>
    <cellStyle name="常规 3 5 5" xfId="945"/>
    <cellStyle name="20% - 强调文字颜色 6 2" xfId="946"/>
    <cellStyle name="60% - 强调文字颜色 6 2 4" xfId="947"/>
    <cellStyle name="20% - 强调文字颜色 6 2 11" xfId="948"/>
    <cellStyle name="常规 47 4" xfId="949"/>
    <cellStyle name="60% - 强调文字颜色 1 10" xfId="950"/>
    <cellStyle name="20% - 强调文字颜色 6 2 13" xfId="951"/>
    <cellStyle name="60% - 强调文字颜色 1 12" xfId="952"/>
    <cellStyle name="20% - 强调文字颜色 6 2 14" xfId="953"/>
    <cellStyle name="60% - 强调文字颜色 1 13" xfId="954"/>
    <cellStyle name="20% - 强调文字颜色 6 2 15" xfId="955"/>
    <cellStyle name="常规 16 13 2 2" xfId="956"/>
    <cellStyle name="常规 21 13 2 2" xfId="957"/>
    <cellStyle name="60% - 强调文字颜色 1 14" xfId="958"/>
    <cellStyle name="常规 16 13 2 3" xfId="959"/>
    <cellStyle name="常规 21 13 2 3" xfId="960"/>
    <cellStyle name="常规 10 10 2 2 2" xfId="961"/>
    <cellStyle name="60% - 强调文字颜色 1 15" xfId="962"/>
    <cellStyle name="60% - 强调文字颜色 1 20" xfId="963"/>
    <cellStyle name="常规 16 3 2 2 2" xfId="964"/>
    <cellStyle name="常规 21 3 2 2 2" xfId="965"/>
    <cellStyle name="常规 3 29 2" xfId="966"/>
    <cellStyle name="常规 3 34 2" xfId="967"/>
    <cellStyle name="20% - 强调文字颜色 6 2 16" xfId="968"/>
    <cellStyle name="40% - 强调文字颜色 4 4" xfId="969"/>
    <cellStyle name="常规 13 7" xfId="970"/>
    <cellStyle name="20% - 强调文字颜色 6 2 2" xfId="971"/>
    <cellStyle name="常规 2 5 4 2" xfId="972"/>
    <cellStyle name="20% - 强调文字颜色 6 2 2 6" xfId="973"/>
    <cellStyle name="常规 4 2 8 2" xfId="974"/>
    <cellStyle name="40% - 强调文字颜色 4 5" xfId="975"/>
    <cellStyle name="常规 10 14 2 2 2" xfId="976"/>
    <cellStyle name="常规 15 2 2 2" xfId="977"/>
    <cellStyle name="常规 20 2 2 2" xfId="978"/>
    <cellStyle name="常规 13 8" xfId="979"/>
    <cellStyle name="20% - 强调文字颜色 6 2 3" xfId="980"/>
    <cellStyle name="常规 19 6 3 2" xfId="981"/>
    <cellStyle name="常规 7 17 2" xfId="982"/>
    <cellStyle name="常规 4 2 8 3" xfId="983"/>
    <cellStyle name="40% - 强调文字颜色 4 6" xfId="984"/>
    <cellStyle name="常规 15 2 2 3" xfId="985"/>
    <cellStyle name="常规 15 16 2 2" xfId="986"/>
    <cellStyle name="常规 13 9" xfId="987"/>
    <cellStyle name="20% - 强调文字颜色 6 2 4" xfId="988"/>
    <cellStyle name="常规 4 2 8 4" xfId="989"/>
    <cellStyle name="常规 15 15 2 2 2" xfId="990"/>
    <cellStyle name="40% - 强调文字颜色 4 7" xfId="991"/>
    <cellStyle name="常规 15 16 2 3" xfId="992"/>
    <cellStyle name="20% - 强调文字颜色 6 2 5" xfId="993"/>
    <cellStyle name="常规 2 2 17 2" xfId="994"/>
    <cellStyle name="常规 2 2 22 2" xfId="995"/>
    <cellStyle name="40% - 强调文字颜色 4 8" xfId="996"/>
    <cellStyle name="20% - 强调文字颜色 6 2 6" xfId="997"/>
    <cellStyle name="40% - 强调文字颜色 4 9" xfId="998"/>
    <cellStyle name="强调文字颜色 2 10" xfId="999"/>
    <cellStyle name="常规 12 3 2" xfId="1000"/>
    <cellStyle name="20% - 强调文字颜色 6 2 7" xfId="1001"/>
    <cellStyle name="强调文字颜色 2 11" xfId="1002"/>
    <cellStyle name="常规 12 3 3" xfId="1003"/>
    <cellStyle name="20% - 强调文字颜色 6 2 8" xfId="1004"/>
    <cellStyle name="常规 18 16 2" xfId="1005"/>
    <cellStyle name="常规 23 16 2" xfId="1006"/>
    <cellStyle name="常规 23 21 2" xfId="1007"/>
    <cellStyle name="强调文字颜色 2 12" xfId="1008"/>
    <cellStyle name="常规 12 3 4" xfId="1009"/>
    <cellStyle name="20% - 强调文字颜色 6 2 9" xfId="1010"/>
    <cellStyle name="常规 8 3 3" xfId="1011"/>
    <cellStyle name="常规 15 6 2 2 2" xfId="1012"/>
    <cellStyle name="常规 23 12 2 2 2" xfId="1013"/>
    <cellStyle name="标题 4 2 9" xfId="1014"/>
    <cellStyle name="常规 3 5 6" xfId="1015"/>
    <cellStyle name="常规 13 17 2" xfId="1016"/>
    <cellStyle name="20% - 强调文字颜色 6 3" xfId="1017"/>
    <cellStyle name="60% - 强调文字颜色 6 2 5" xfId="1018"/>
    <cellStyle name="常规 3 5 7" xfId="1019"/>
    <cellStyle name="常规 6 3 2 2 2" xfId="1020"/>
    <cellStyle name="常规 13 17 3" xfId="1021"/>
    <cellStyle name="20% - 强调文字颜色 6 4" xfId="1022"/>
    <cellStyle name="60% - 强调文字颜色 6 2 6" xfId="1023"/>
    <cellStyle name="好 2 3 2" xfId="1024"/>
    <cellStyle name="40% - 强调文字颜色 5 2 2" xfId="1025"/>
    <cellStyle name="60% - 强调文字颜色 6 2 7" xfId="1026"/>
    <cellStyle name="常规 3 5 8" xfId="1027"/>
    <cellStyle name="20% - 强调文字颜色 6 5" xfId="1028"/>
    <cellStyle name="40% - 强调文字颜色 5 2 3" xfId="1029"/>
    <cellStyle name="60% - 强调文字颜色 6 2 8" xfId="1030"/>
    <cellStyle name="常规 3 5 9" xfId="1031"/>
    <cellStyle name="20% - 强调文字颜色 6 6" xfId="1032"/>
    <cellStyle name="40% - 强调文字颜色 5 2 4" xfId="1033"/>
    <cellStyle name="60% - 强调文字颜色 6 2 9" xfId="1034"/>
    <cellStyle name="20% - 强调文字颜色 6 7" xfId="1035"/>
    <cellStyle name="40% - 强调文字颜色 5 2 5" xfId="1036"/>
    <cellStyle name="20% - 强调文字颜色 6 8" xfId="1037"/>
    <cellStyle name="常规 15 13 2" xfId="1038"/>
    <cellStyle name="常规 20 13 2" xfId="1039"/>
    <cellStyle name="40% - 强调文字颜色 5 2 6" xfId="1040"/>
    <cellStyle name="20% - 强调文字颜色 6 9" xfId="1041"/>
    <cellStyle name="40% - 强调文字颜色 1 10" xfId="1042"/>
    <cellStyle name="60% - 强调文字颜色 2 11" xfId="1043"/>
    <cellStyle name="40% - 强调文字颜色 1 11" xfId="1044"/>
    <cellStyle name="60% - 强调文字颜色 2 12" xfId="1045"/>
    <cellStyle name="40% - 强调文字颜色 1 12" xfId="1046"/>
    <cellStyle name="60% - 强调文字颜色 2 13" xfId="1047"/>
    <cellStyle name="40% - 强调文字颜色 1 14" xfId="1048"/>
    <cellStyle name="60% - 强调文字颜色 2 15" xfId="1049"/>
    <cellStyle name="60% - 强调文字颜色 2 20" xfId="1050"/>
    <cellStyle name="常规 9 10" xfId="1051"/>
    <cellStyle name="40% - 强调文字颜色 1 20" xfId="1052"/>
    <cellStyle name="40% - 强调文字颜色 1 15" xfId="1053"/>
    <cellStyle name="60% - 强调文字颜色 2 16" xfId="1054"/>
    <cellStyle name="60% - 强调文字颜色 2 21" xfId="1055"/>
    <cellStyle name="常规 9 11" xfId="1056"/>
    <cellStyle name="40% - 强调文字颜色 1 21" xfId="1057"/>
    <cellStyle name="40% - 强调文字颜色 1 16" xfId="1058"/>
    <cellStyle name="60% - 强调文字颜色 2 17" xfId="1059"/>
    <cellStyle name="60% - 强调文字颜色 2 22" xfId="1060"/>
    <cellStyle name="常规 9 12" xfId="1061"/>
    <cellStyle name="常规 4 2 17 2" xfId="1062"/>
    <cellStyle name="常规 13 2 2" xfId="1063"/>
    <cellStyle name="40% - 强调文字颜色 1 22" xfId="1064"/>
    <cellStyle name="40% - 强调文字颜色 1 17" xfId="1065"/>
    <cellStyle name="60% - 强调文字颜色 2 18" xfId="1066"/>
    <cellStyle name="60% - 强调文字颜色 2 23" xfId="1067"/>
    <cellStyle name="常规 9 13" xfId="1068"/>
    <cellStyle name="常规 13 2 3" xfId="1069"/>
    <cellStyle name="40% - 强调文字颜色 1 23" xfId="1070"/>
    <cellStyle name="40% - 强调文字颜色 1 18" xfId="1071"/>
    <cellStyle name="60% - 强调文字颜色 2 19" xfId="1072"/>
    <cellStyle name="60% - 强调文字颜色 2 24" xfId="1073"/>
    <cellStyle name="常规 19 15 3 2" xfId="1074"/>
    <cellStyle name="常规 16 14 2 2 2" xfId="1075"/>
    <cellStyle name="常规 21 14 2 2 2" xfId="1076"/>
    <cellStyle name="常规 10 21 2" xfId="1077"/>
    <cellStyle name="常规 10 16 2" xfId="1078"/>
    <cellStyle name="常规 16 9 2" xfId="1079"/>
    <cellStyle name="常规 21 9 2" xfId="1080"/>
    <cellStyle name="常规 2 10 5 2" xfId="1081"/>
    <cellStyle name="常规 9 14" xfId="1082"/>
    <cellStyle name="常规 13 2 4" xfId="1083"/>
    <cellStyle name="40% - 强调文字颜色 1 24" xfId="1084"/>
    <cellStyle name="40% - 强调文字颜色 1 19" xfId="1085"/>
    <cellStyle name="常规 3 6 10" xfId="1086"/>
    <cellStyle name="40% - 强调文字颜色 1 2" xfId="1087"/>
    <cellStyle name="常规 3 11 2 3" xfId="1088"/>
    <cellStyle name="40% - 强调文字颜色 1 2 10" xfId="1089"/>
    <cellStyle name="40% - 强调文字颜色 1 2 11" xfId="1090"/>
    <cellStyle name="40% - 强调文字颜色 1 2 12" xfId="1091"/>
    <cellStyle name="40% - 强调文字颜色 1 2 2 2" xfId="1092"/>
    <cellStyle name="常规 14 9 3 2" xfId="1093"/>
    <cellStyle name="40% - 强调文字颜色 1 2 2 3" xfId="1094"/>
    <cellStyle name="常规 3 6 11" xfId="1095"/>
    <cellStyle name="常规 9 2" xfId="1096"/>
    <cellStyle name="40% - 强调文字颜色 1 3" xfId="1097"/>
    <cellStyle name="常规 3 11 2 4" xfId="1098"/>
    <cellStyle name="常规 3 6 12" xfId="1099"/>
    <cellStyle name="常规 9 3" xfId="1100"/>
    <cellStyle name="40% - 强调文字颜色 1 4" xfId="1101"/>
    <cellStyle name="常规 3 5 16 2" xfId="1102"/>
    <cellStyle name="常规 3 6 13" xfId="1103"/>
    <cellStyle name="常规 9 4" xfId="1104"/>
    <cellStyle name="常规 4 7 2" xfId="1105"/>
    <cellStyle name="常规 4 2 5 2" xfId="1106"/>
    <cellStyle name="40% - 强调文字颜色 1 5" xfId="1107"/>
    <cellStyle name="常规 3 6 14" xfId="1108"/>
    <cellStyle name="常规 9 5" xfId="1109"/>
    <cellStyle name="常规 7 14 2" xfId="1110"/>
    <cellStyle name="常规 4 7 3" xfId="1111"/>
    <cellStyle name="常规 4 2 5 3" xfId="1112"/>
    <cellStyle name="40% - 强调文字颜色 1 6" xfId="1113"/>
    <cellStyle name="常规 3 6 15" xfId="1114"/>
    <cellStyle name="常规 9 6" xfId="1115"/>
    <cellStyle name="常规 4 7 4" xfId="1116"/>
    <cellStyle name="常规 4 2 5 4" xfId="1117"/>
    <cellStyle name="40% - 强调文字颜色 1 7" xfId="1118"/>
    <cellStyle name="常规 3 6 16" xfId="1119"/>
    <cellStyle name="常规 9 7" xfId="1120"/>
    <cellStyle name="常规 4 7 5" xfId="1121"/>
    <cellStyle name="40% - 强调文字颜色 1 8" xfId="1122"/>
    <cellStyle name="常规 11 6 3 2" xfId="1123"/>
    <cellStyle name="常规 3 6 17" xfId="1124"/>
    <cellStyle name="常规 9 8" xfId="1125"/>
    <cellStyle name="40% - 强调文字颜色 1 9" xfId="1126"/>
    <cellStyle name="常规 15 10 3" xfId="1127"/>
    <cellStyle name="常规 3 3 2 2" xfId="1128"/>
    <cellStyle name="40% - 强调文字颜色 2 10" xfId="1129"/>
    <cellStyle name="60% - 强调文字颜色 3 11" xfId="1130"/>
    <cellStyle name="40% - 强调文字颜色 2 2 2" xfId="1131"/>
    <cellStyle name="60% - 强调文字颜色 3 2 7" xfId="1132"/>
    <cellStyle name="常规 3 2 17" xfId="1133"/>
    <cellStyle name="常规 3 2 22" xfId="1134"/>
    <cellStyle name="常规 16 16 2 3" xfId="1135"/>
    <cellStyle name="40% - 强调文字颜色 2 2 2 2" xfId="1136"/>
    <cellStyle name="常规 21 16 2 3" xfId="1137"/>
    <cellStyle name="常规 3 2 17 2" xfId="1138"/>
    <cellStyle name="60% - 强调文字颜色 5 2" xfId="1139"/>
    <cellStyle name="常规 15 9 3 2" xfId="1140"/>
    <cellStyle name="40% - 强调文字颜色 2 2 2 3" xfId="1141"/>
    <cellStyle name="常规 4 20 2" xfId="1142"/>
    <cellStyle name="常规 4 15 2" xfId="1143"/>
    <cellStyle name="常规 12 2 5 2" xfId="1144"/>
    <cellStyle name="40% - 强调文字颜色 2 2 3" xfId="1145"/>
    <cellStyle name="60% - 强调文字颜色 3 2 8" xfId="1146"/>
    <cellStyle name="常规 3 2 18" xfId="1147"/>
    <cellStyle name="常规 3 2 23" xfId="1148"/>
    <cellStyle name="40% - 强调文字颜色 2 2 4" xfId="1149"/>
    <cellStyle name="60% - 强调文字颜色 3 2 9" xfId="1150"/>
    <cellStyle name="常规 3 2 19" xfId="1151"/>
    <cellStyle name="常规 16 8 3 2" xfId="1152"/>
    <cellStyle name="常规 21 8 3 2" xfId="1153"/>
    <cellStyle name="40% - 强调文字颜色 2 2 5" xfId="1154"/>
    <cellStyle name="40% - 强调文字颜色 2 2 6" xfId="1155"/>
    <cellStyle name="常规 26 2 2" xfId="1156"/>
    <cellStyle name="常规 31 2 2" xfId="1157"/>
    <cellStyle name="40% - 强调文字颜色 3 2" xfId="1158"/>
    <cellStyle name="60% - 强调文字颜色 2 8" xfId="1159"/>
    <cellStyle name="常规 27 8 2" xfId="1160"/>
    <cellStyle name="40% - 强调文字颜色 3 2 12" xfId="1161"/>
    <cellStyle name="常规 10 2 12 2" xfId="1162"/>
    <cellStyle name="60% - 强调文字颜色 2 9" xfId="1163"/>
    <cellStyle name="40% - 强调文字颜色 3 2 13" xfId="1164"/>
    <cellStyle name="40% - 强调文字颜色 3 2 2" xfId="1165"/>
    <cellStyle name="60% - 强调文字颜色 4 2 7" xfId="1166"/>
    <cellStyle name="常规 3 7 17" xfId="1167"/>
    <cellStyle name="40% - 强调文字颜色 6 9" xfId="1168"/>
    <cellStyle name="常规 26 2 2 2" xfId="1169"/>
    <cellStyle name="40% - 强调文字颜色 3 2 4" xfId="1170"/>
    <cellStyle name="60% - 强调文字颜色 4 2 9" xfId="1171"/>
    <cellStyle name="40% - 强调文字颜色 3 2 2 2" xfId="1172"/>
    <cellStyle name="常规 16 9 3 2" xfId="1173"/>
    <cellStyle name="常规 21 9 3 2" xfId="1174"/>
    <cellStyle name="40% - 强调文字颜色 3 2 5" xfId="1175"/>
    <cellStyle name="40% - 强调文字颜色 3 2 2 3" xfId="1176"/>
    <cellStyle name="40% - 强调文字颜色 3 2 3" xfId="1177"/>
    <cellStyle name="60% - 强调文字颜色 4 2 8" xfId="1178"/>
    <cellStyle name="常规 3 7 18" xfId="1179"/>
    <cellStyle name="常规 2 2 10 2 2 2" xfId="1180"/>
    <cellStyle name="40% - 强调文字颜色 3 2 6" xfId="1181"/>
    <cellStyle name="常规 14 10" xfId="1182"/>
    <cellStyle name="常规 26 2 3" xfId="1183"/>
    <cellStyle name="常规 31 2 3" xfId="1184"/>
    <cellStyle name="40% - 强调文字颜色 3 3" xfId="1185"/>
    <cellStyle name="常规 31 2 4" xfId="1186"/>
    <cellStyle name="40% - 强调文字颜色 3 4" xfId="1187"/>
    <cellStyle name="常规 31 2 5" xfId="1188"/>
    <cellStyle name="常规 9 8 2 2 2" xfId="1189"/>
    <cellStyle name="常规 4 9 2" xfId="1190"/>
    <cellStyle name="常规 4 2 7 2" xfId="1191"/>
    <cellStyle name="40% - 强调文字颜色 3 5" xfId="1192"/>
    <cellStyle name="常规 19 6 2 2" xfId="1193"/>
    <cellStyle name="常规 7 16 2" xfId="1194"/>
    <cellStyle name="常规 4 9 3" xfId="1195"/>
    <cellStyle name="常规 4 2 7 3" xfId="1196"/>
    <cellStyle name="40% - 强调文字颜色 3 6" xfId="1197"/>
    <cellStyle name="常规 19 6 2 3" xfId="1198"/>
    <cellStyle name="常规 4 9 4" xfId="1199"/>
    <cellStyle name="常规 4 2 7 4" xfId="1200"/>
    <cellStyle name="40% - 强调文字颜色 3 7" xfId="1201"/>
    <cellStyle name="常规 7 3 5" xfId="1202"/>
    <cellStyle name="常规 5 3 12" xfId="1203"/>
    <cellStyle name="常规 11 10 2 2" xfId="1204"/>
    <cellStyle name="标题 4 4" xfId="1205"/>
    <cellStyle name="40% - 强调文字颜色 4 2 2" xfId="1206"/>
    <cellStyle name="60% - 强调文字颜色 5 2 7" xfId="1207"/>
    <cellStyle name="40% - 强调文字颜色 4 2 2 2" xfId="1208"/>
    <cellStyle name="40% - 强调文字颜色 4 2 2 3" xfId="1209"/>
    <cellStyle name="常规 5 3 13" xfId="1210"/>
    <cellStyle name="常规 11 10 2 3" xfId="1211"/>
    <cellStyle name="标题 4 5" xfId="1212"/>
    <cellStyle name="常规 10 5 2 2 2" xfId="1213"/>
    <cellStyle name="40% - 强调文字颜色 4 2 3" xfId="1214"/>
    <cellStyle name="60% - 强调文字颜色 5 2 8" xfId="1215"/>
    <cellStyle name="标题 4 6" xfId="1216"/>
    <cellStyle name="40% - 强调文字颜色 4 2 4" xfId="1217"/>
    <cellStyle name="60% - 强调文字颜色 5 2 9" xfId="1218"/>
    <cellStyle name="标题 4 7" xfId="1219"/>
    <cellStyle name="40% - 强调文字颜色 4 2 5" xfId="1220"/>
    <cellStyle name="标题 4 8" xfId="1221"/>
    <cellStyle name="常规 19 10" xfId="1222"/>
    <cellStyle name="常规 24 10" xfId="1223"/>
    <cellStyle name="40% - 强调文字颜色 4 2 6" xfId="1224"/>
    <cellStyle name="40% - 强调文字颜色 4 3" xfId="1225"/>
    <cellStyle name="40% - 强调文字颜色 5 10" xfId="1226"/>
    <cellStyle name="60% - 强调文字颜色 6 11" xfId="1227"/>
    <cellStyle name="常规 10 13" xfId="1228"/>
    <cellStyle name="常规 26 4 2" xfId="1229"/>
    <cellStyle name="好 2 3" xfId="1230"/>
    <cellStyle name="40% - 强调文字颜色 5 2" xfId="1231"/>
    <cellStyle name="好 2 4" xfId="1232"/>
    <cellStyle name="40% - 强调文字颜色 5 3" xfId="1233"/>
    <cellStyle name="好 2 5" xfId="1234"/>
    <cellStyle name="40% - 强调文字颜色 5 4" xfId="1235"/>
    <cellStyle name="好 2 6" xfId="1236"/>
    <cellStyle name="常规 4 2 9 2" xfId="1237"/>
    <cellStyle name="40% - 强调文字颜色 5 5" xfId="1238"/>
    <cellStyle name="注释 2 2" xfId="1239"/>
    <cellStyle name="好 2 7" xfId="1240"/>
    <cellStyle name="常规 7 18 2" xfId="1241"/>
    <cellStyle name="常规 4 2 9 3" xfId="1242"/>
    <cellStyle name="40% - 强调文字颜色 5 6" xfId="1243"/>
    <cellStyle name="注释 2 4" xfId="1244"/>
    <cellStyle name="好 2 9" xfId="1245"/>
    <cellStyle name="40% - 强调文字颜色 5 8" xfId="1246"/>
    <cellStyle name="注释 2 5" xfId="1247"/>
    <cellStyle name="40% - 强调文字颜色 5 9" xfId="1248"/>
    <cellStyle name="常规 11 13" xfId="1249"/>
    <cellStyle name="40% - 强调文字颜色 6 10" xfId="1250"/>
    <cellStyle name="常规 13 14 2 2 2" xfId="1251"/>
    <cellStyle name="标题 17" xfId="1252"/>
    <cellStyle name="标题 22" xfId="1253"/>
    <cellStyle name="常规 26 5 2" xfId="1254"/>
    <cellStyle name="常规 3 7 10" xfId="1255"/>
    <cellStyle name="40% - 强调文字颜色 6 2" xfId="1256"/>
    <cellStyle name="常规 11 12 2" xfId="1257"/>
    <cellStyle name="标题 2 2 4" xfId="1258"/>
    <cellStyle name="40% - 强调文字颜色 6 2 10" xfId="1259"/>
    <cellStyle name="常规 11 12 2 2" xfId="1260"/>
    <cellStyle name="40% - 强调文字颜色 6 2 11" xfId="1261"/>
    <cellStyle name="40% - 强调文字颜色 6 2 2" xfId="1262"/>
    <cellStyle name="常规 44 2" xfId="1263"/>
    <cellStyle name="常规 39 2" xfId="1264"/>
    <cellStyle name="货币 2" xfId="1265"/>
    <cellStyle name="常规 11 12 2 3" xfId="1266"/>
    <cellStyle name="40% - 强调文字颜色 6 2 12" xfId="1267"/>
    <cellStyle name="40% - 强调文字颜色 6 2 3" xfId="1268"/>
    <cellStyle name="常规 44 3" xfId="1269"/>
    <cellStyle name="常规 39 3" xfId="1270"/>
    <cellStyle name="货币 3" xfId="1271"/>
    <cellStyle name="常规 13 11 3 2" xfId="1272"/>
    <cellStyle name="40% - 强调文字颜色 6 2 13" xfId="1273"/>
    <cellStyle name="40% - 强调文字颜色 6 2 4" xfId="1274"/>
    <cellStyle name="40% - 强调文字颜色 6 2 5" xfId="1275"/>
    <cellStyle name="40% - 强调文字颜色 6 2 6" xfId="1276"/>
    <cellStyle name="常规 10 2 2 2 2" xfId="1277"/>
    <cellStyle name="标题 18" xfId="1278"/>
    <cellStyle name="标题 23" xfId="1279"/>
    <cellStyle name="常规 3 7 11" xfId="1280"/>
    <cellStyle name="40% - 强调文字颜色 6 3" xfId="1281"/>
    <cellStyle name="常规 2 26 2 2 2" xfId="1282"/>
    <cellStyle name="常规 11 12 3" xfId="1283"/>
    <cellStyle name="常规 2 8 4 2" xfId="1284"/>
    <cellStyle name="标题 2 2 5" xfId="1285"/>
    <cellStyle name="60% - 强调文字颜色 4 2 2" xfId="1286"/>
    <cellStyle name="标题 19" xfId="1287"/>
    <cellStyle name="标题 24" xfId="1288"/>
    <cellStyle name="常规 3 7 12" xfId="1289"/>
    <cellStyle name="常规 15 9 2 2 2" xfId="1290"/>
    <cellStyle name="40% - 强调文字颜色 6 4" xfId="1291"/>
    <cellStyle name="常规 11 12 4" xfId="1292"/>
    <cellStyle name="标题 2 2 6" xfId="1293"/>
    <cellStyle name="60% - 强调文字颜色 4 2 4" xfId="1294"/>
    <cellStyle name="标题 26" xfId="1295"/>
    <cellStyle name="常规 3 7 14" xfId="1296"/>
    <cellStyle name="注释 3 2" xfId="1297"/>
    <cellStyle name="常规 12 10 3" xfId="1298"/>
    <cellStyle name="40% - 强调文字颜色 6 6" xfId="1299"/>
    <cellStyle name="标题 2 2 8" xfId="1300"/>
    <cellStyle name="60% - 强调文字颜色 4 2 5" xfId="1301"/>
    <cellStyle name="标题 27" xfId="1302"/>
    <cellStyle name="常规 3 7 15" xfId="1303"/>
    <cellStyle name="常规 12 10 4" xfId="1304"/>
    <cellStyle name="40% - 强调文字颜色 6 7" xfId="1305"/>
    <cellStyle name="标题 2 2 9" xfId="1306"/>
    <cellStyle name="60% - 强调文字颜色 4 2 6" xfId="1307"/>
    <cellStyle name="常规 3 7 16" xfId="1308"/>
    <cellStyle name="40% - 强调文字颜色 6 8" xfId="1309"/>
    <cellStyle name="常规 8 10" xfId="1310"/>
    <cellStyle name="常规 15 6 3 2" xfId="1311"/>
    <cellStyle name="60% - 强调文字颜色 1 16" xfId="1312"/>
    <cellStyle name="60% - 强调文字颜色 1 21" xfId="1313"/>
    <cellStyle name="常规 8 11" xfId="1314"/>
    <cellStyle name="60% - 强调文字颜色 1 17" xfId="1315"/>
    <cellStyle name="60% - 强调文字颜色 1 22" xfId="1316"/>
    <cellStyle name="常规 15 11 2 2 2" xfId="1317"/>
    <cellStyle name="常规 8 12" xfId="1318"/>
    <cellStyle name="常规 4 2 12 2" xfId="1319"/>
    <cellStyle name="60% - 强调文字颜色 1 18" xfId="1320"/>
    <cellStyle name="60% - 强调文字颜色 1 23" xfId="1321"/>
    <cellStyle name="常规 8 13" xfId="1322"/>
    <cellStyle name="60% - 强调文字颜色 1 19" xfId="1323"/>
    <cellStyle name="60% - 强调文字颜色 1 24" xfId="1324"/>
    <cellStyle name="常规 15 7" xfId="1325"/>
    <cellStyle name="常规 20 7" xfId="1326"/>
    <cellStyle name="适中 2 4" xfId="1327"/>
    <cellStyle name="60% - 强调文字颜色 1 2 10" xfId="1328"/>
    <cellStyle name="常规 15 9" xfId="1329"/>
    <cellStyle name="常规 20 9" xfId="1330"/>
    <cellStyle name="常规 23 9 2 3" xfId="1331"/>
    <cellStyle name="适中 2 6" xfId="1332"/>
    <cellStyle name="60% - 强调文字颜色 1 2 12" xfId="1333"/>
    <cellStyle name="常规 2 2 19 2" xfId="1334"/>
    <cellStyle name="常规 2 2 24 2" xfId="1335"/>
    <cellStyle name="适中 2 7" xfId="1336"/>
    <cellStyle name="60% - 强调文字颜色 1 2 13" xfId="1337"/>
    <cellStyle name="适中 2 8" xfId="1338"/>
    <cellStyle name="60% - 强调文字颜色 1 2 14" xfId="1339"/>
    <cellStyle name="适中 2 9" xfId="1340"/>
    <cellStyle name="60% - 强调文字颜色 1 2 15" xfId="1341"/>
    <cellStyle name="常规 12 5 2" xfId="1342"/>
    <cellStyle name="60% - 强调文字颜色 1 2 2" xfId="1343"/>
    <cellStyle name="常规 23 5 4" xfId="1344"/>
    <cellStyle name="60% - 强调文字颜色 1 2 2 2" xfId="1345"/>
    <cellStyle name="60% - 强调文字颜色 1 2 2 3" xfId="1346"/>
    <cellStyle name="60% - 强调文字颜色 1 2 2 4" xfId="1347"/>
    <cellStyle name="60% - 强调文字颜色 1 2 2 5" xfId="1348"/>
    <cellStyle name="60% - 强调文字颜色 1 2 3" xfId="1349"/>
    <cellStyle name="60% - 强调文字颜色 1 2 4" xfId="1350"/>
    <cellStyle name="常规 12 22 2" xfId="1351"/>
    <cellStyle name="常规 12 17 2" xfId="1352"/>
    <cellStyle name="常规 235 10 2 2 2" xfId="1353"/>
    <cellStyle name="60% - 强调文字颜色 1 2 5" xfId="1354"/>
    <cellStyle name="常规 12 17 3" xfId="1355"/>
    <cellStyle name="60% - 强调文字颜色 1 2 6" xfId="1356"/>
    <cellStyle name="60% - 强调文字颜色 4 2 11" xfId="1357"/>
    <cellStyle name="60% - 强调文字颜色 1 7" xfId="1358"/>
    <cellStyle name="60% - 强调文字颜色 4 2 12" xfId="1359"/>
    <cellStyle name="60% - 强调文字颜色 1 8" xfId="1360"/>
    <cellStyle name="常规 27 7 2" xfId="1361"/>
    <cellStyle name="常规 16 2 2 2 2" xfId="1362"/>
    <cellStyle name="常规 21 2 2 2 2" xfId="1363"/>
    <cellStyle name="常规 2 7 2" xfId="1364"/>
    <cellStyle name="常规 10 2 11 2" xfId="1365"/>
    <cellStyle name="60% - 强调文字颜色 1 9" xfId="1366"/>
    <cellStyle name="60% - 强调文字颜色 2 10" xfId="1367"/>
    <cellStyle name="常规 6 12" xfId="1368"/>
    <cellStyle name="常规 4 12 2" xfId="1369"/>
    <cellStyle name="常规 12 2 2 2" xfId="1370"/>
    <cellStyle name="60% - 强调文字颜色 2 2" xfId="1371"/>
    <cellStyle name="常规 58 10 2 2" xfId="1372"/>
    <cellStyle name="60% - 强调文字颜色 2 2 10" xfId="1373"/>
    <cellStyle name="60% - 强调文字颜色 2 2 11" xfId="1374"/>
    <cellStyle name="标题 1 2 3 2" xfId="1375"/>
    <cellStyle name="60% - 强调文字颜色 2 2 12" xfId="1376"/>
    <cellStyle name="60% - 强调文字颜色 2 2 13" xfId="1377"/>
    <cellStyle name="60% - 强调文字颜色 2 2 14" xfId="1378"/>
    <cellStyle name="常规 17 5 2" xfId="1379"/>
    <cellStyle name="常规 22 5 2" xfId="1380"/>
    <cellStyle name="60% - 强调文字颜色 2 2 15" xfId="1381"/>
    <cellStyle name="常规 6 12 2" xfId="1382"/>
    <cellStyle name="常规 4 12 2 2" xfId="1383"/>
    <cellStyle name="常规 12 2 2 2 2" xfId="1384"/>
    <cellStyle name="60% - 强调文字颜色 6 8" xfId="1385"/>
    <cellStyle name="计算 2 10" xfId="1386"/>
    <cellStyle name="60% - 强调文字颜色 2 2 2" xfId="1387"/>
    <cellStyle name="常规 19 5 4" xfId="1388"/>
    <cellStyle name="差 7" xfId="1389"/>
    <cellStyle name="60% - 强调文字颜色 2 2 2 2" xfId="1390"/>
    <cellStyle name="常规 4 12 2 2 2" xfId="1391"/>
    <cellStyle name="差 2 10" xfId="1392"/>
    <cellStyle name="差 8" xfId="1393"/>
    <cellStyle name="60% - 强调文字颜色 2 2 2 3" xfId="1394"/>
    <cellStyle name="差 2 11" xfId="1395"/>
    <cellStyle name="常规 3 25 2 2" xfId="1396"/>
    <cellStyle name="常规 3 30 2 2" xfId="1397"/>
    <cellStyle name="差 9" xfId="1398"/>
    <cellStyle name="60% - 强调文字颜色 2 2 2 4" xfId="1399"/>
    <cellStyle name="60% - 强调文字颜色 2 2 2 5" xfId="1400"/>
    <cellStyle name="计算 2 11" xfId="1401"/>
    <cellStyle name="60% - 强调文字颜色 2 2 3" xfId="1402"/>
    <cellStyle name="常规 4 12 2 3" xfId="1403"/>
    <cellStyle name="60% - 强调文字颜色 6 9" xfId="1404"/>
    <cellStyle name="计算 2 12" xfId="1405"/>
    <cellStyle name="60% - 强调文字颜色 2 2 4" xfId="1406"/>
    <cellStyle name="60% - 强调文字颜色 2 2 5" xfId="1407"/>
    <cellStyle name="常规 6 14" xfId="1408"/>
    <cellStyle name="常规 12 2 2 4" xfId="1409"/>
    <cellStyle name="60% - 强调文字颜色 2 4" xfId="1410"/>
    <cellStyle name="60% - 强调文字颜色 2 5" xfId="1411"/>
    <cellStyle name="强调文字颜色 4 10" xfId="1412"/>
    <cellStyle name="常规 4 13 2" xfId="1413"/>
    <cellStyle name="常规 12 2 3 2" xfId="1414"/>
    <cellStyle name="60% - 强调文字颜色 3 2" xfId="1415"/>
    <cellStyle name="好 2" xfId="1416"/>
    <cellStyle name="常规 11 7 2 2 2" xfId="1417"/>
    <cellStyle name="常规 3 11 6" xfId="1418"/>
    <cellStyle name="标题 3 14" xfId="1419"/>
    <cellStyle name="常规 12 9 3" xfId="1420"/>
    <cellStyle name="60% - 强调文字颜色 3 2 10" xfId="1421"/>
    <cellStyle name="常规 2 13 9" xfId="1422"/>
    <cellStyle name="标题 3 15" xfId="1423"/>
    <cellStyle name="标题 3 20" xfId="1424"/>
    <cellStyle name="常规 12 9 4" xfId="1425"/>
    <cellStyle name="常规 2 4 2 2 2" xfId="1426"/>
    <cellStyle name="60% - 强调文字颜色 3 2 11" xfId="1427"/>
    <cellStyle name="常规 17 7 2" xfId="1428"/>
    <cellStyle name="标题 3 16" xfId="1429"/>
    <cellStyle name="标题 3 21" xfId="1430"/>
    <cellStyle name="常规 22 7 2" xfId="1431"/>
    <cellStyle name="常规 14 15 2 2 2" xfId="1432"/>
    <cellStyle name="常规 2 4 2 2 3" xfId="1433"/>
    <cellStyle name="60% - 强调文字颜色 3 2 12" xfId="1434"/>
    <cellStyle name="常规 3 2 2 10" xfId="1435"/>
    <cellStyle name="标题 1 2 6" xfId="1436"/>
    <cellStyle name="60% - 强调文字颜色 3 2 2" xfId="1437"/>
    <cellStyle name="常规 3 2 12" xfId="1438"/>
    <cellStyle name="常规 40 3 2" xfId="1439"/>
    <cellStyle name="标题 1 2 7" xfId="1440"/>
    <cellStyle name="常规 35 3 2" xfId="1441"/>
    <cellStyle name="常规 3 2 2 11" xfId="1442"/>
    <cellStyle name="60% - 强调文字颜色 3 2 3" xfId="1443"/>
    <cellStyle name="常规 3 2 13" xfId="1444"/>
    <cellStyle name="常规 12 13 2 2 2" xfId="1445"/>
    <cellStyle name="常规 5 14 6 2" xfId="1446"/>
    <cellStyle name="常规 3 12 15 2" xfId="1447"/>
    <cellStyle name="常规 3 2 2 12" xfId="1448"/>
    <cellStyle name="标题 1 2 8" xfId="1449"/>
    <cellStyle name="60% - 强调文字颜色 3 2 4" xfId="1450"/>
    <cellStyle name="常规 3 2 14" xfId="1451"/>
    <cellStyle name="常规 3 2 2 13" xfId="1452"/>
    <cellStyle name="标题 1 2 9" xfId="1453"/>
    <cellStyle name="常规 10 8 2 2 2" xfId="1454"/>
    <cellStyle name="60% - 强调文字颜色 3 2 5" xfId="1455"/>
    <cellStyle name="常规 3 2 15" xfId="1456"/>
    <cellStyle name="常规 3 2 20" xfId="1457"/>
    <cellStyle name="60% - 强调文字颜色 3 2 6" xfId="1458"/>
    <cellStyle name="常规 3 2 16" xfId="1459"/>
    <cellStyle name="常规 3 2 21" xfId="1460"/>
    <cellStyle name="60% - 强调文字颜色 3 3" xfId="1461"/>
    <cellStyle name="60% - 强调文字颜色 3 4" xfId="1462"/>
    <cellStyle name="60% - 强调文字颜色 3 5" xfId="1463"/>
    <cellStyle name="常规 15 20 2" xfId="1464"/>
    <cellStyle name="常规 15 15 2" xfId="1465"/>
    <cellStyle name="常规 20 15 2" xfId="1466"/>
    <cellStyle name="常规 11 16 2 3" xfId="1467"/>
    <cellStyle name="强调文字颜色 1 2 2" xfId="1468"/>
    <cellStyle name="60% - 强调文字颜色 4 10" xfId="1469"/>
    <cellStyle name="强调文字颜色 5 2 7" xfId="1470"/>
    <cellStyle name="标题 4 13" xfId="1471"/>
    <cellStyle name="60% - 强调文字颜色 4 2" xfId="1472"/>
    <cellStyle name="常规 15 9 2 2" xfId="1473"/>
    <cellStyle name="常规 23 15 2 2" xfId="1474"/>
    <cellStyle name="常规 4 14 2" xfId="1475"/>
    <cellStyle name="常规 12 2 4 2" xfId="1476"/>
    <cellStyle name="60% - 强调文字颜色 4 2 2 2" xfId="1477"/>
    <cellStyle name="常规 3 16 6" xfId="1478"/>
    <cellStyle name="常规 3 21 6" xfId="1479"/>
    <cellStyle name="常规 14 5 2" xfId="1480"/>
    <cellStyle name="强调文字颜色 5 2 8" xfId="1481"/>
    <cellStyle name="标题 4 14" xfId="1482"/>
    <cellStyle name="60% - 强调文字颜色 4 3" xfId="1483"/>
    <cellStyle name="常规 15 9 2 3" xfId="1484"/>
    <cellStyle name="常规 3 16 7" xfId="1485"/>
    <cellStyle name="常规 3 21 7" xfId="1486"/>
    <cellStyle name="常规 14 5 3" xfId="1487"/>
    <cellStyle name="常规 3 3 14 2" xfId="1488"/>
    <cellStyle name="强调文字颜色 5 2 9" xfId="1489"/>
    <cellStyle name="标题 4 15" xfId="1490"/>
    <cellStyle name="标题 4 20" xfId="1491"/>
    <cellStyle name="60% - 强调文字颜色 4 4" xfId="1492"/>
    <cellStyle name="常规 3 16 8" xfId="1493"/>
    <cellStyle name="常规 3 2 2 9 2" xfId="1494"/>
    <cellStyle name="常规 3 21 8" xfId="1495"/>
    <cellStyle name="常规 14 5 4" xfId="1496"/>
    <cellStyle name="常规 5 12 2" xfId="1497"/>
    <cellStyle name="常规 12 7 2 2" xfId="1498"/>
    <cellStyle name="标题 4 16" xfId="1499"/>
    <cellStyle name="标题 4 21" xfId="1500"/>
    <cellStyle name="60% - 强调文字颜色 4 5" xfId="1501"/>
    <cellStyle name="常规 7 2 8 2" xfId="1502"/>
    <cellStyle name="常规 10 17 2 2 2" xfId="1503"/>
    <cellStyle name="常规 12 7 2 3" xfId="1504"/>
    <cellStyle name="标题 4 17" xfId="1505"/>
    <cellStyle name="标题 4 22" xfId="1506"/>
    <cellStyle name="60% - 强调文字颜色 4 6" xfId="1507"/>
    <cellStyle name="标题 4 18" xfId="1508"/>
    <cellStyle name="标题 4 23" xfId="1509"/>
    <cellStyle name="60% - 强调文字颜色 4 7" xfId="1510"/>
    <cellStyle name="标题 4 19" xfId="1511"/>
    <cellStyle name="标题 4 24" xfId="1512"/>
    <cellStyle name="常规 15 18 2 2 2" xfId="1513"/>
    <cellStyle name="常规 6 10 2" xfId="1514"/>
    <cellStyle name="60% - 强调文字颜色 4 8" xfId="1515"/>
    <cellStyle name="强调文字颜色 4 23" xfId="1516"/>
    <cellStyle name="强调文字颜色 4 18" xfId="1517"/>
    <cellStyle name="60% - 强调文字颜色 5 2 11" xfId="1518"/>
    <cellStyle name="常规 2 9 3" xfId="1519"/>
    <cellStyle name="汇总 22" xfId="1520"/>
    <cellStyle name="汇总 17" xfId="1521"/>
    <cellStyle name="常规 19 4 2 2" xfId="1522"/>
    <cellStyle name="强调文字颜色 4 24" xfId="1523"/>
    <cellStyle name="强调文字颜色 4 19" xfId="1524"/>
    <cellStyle name="60% - 强调文字颜色 5 2 12" xfId="1525"/>
    <cellStyle name="常规 2 9 4" xfId="1526"/>
    <cellStyle name="汇总 23" xfId="1527"/>
    <cellStyle name="汇总 18" xfId="1528"/>
    <cellStyle name="常规 19 4 2 3" xfId="1529"/>
    <cellStyle name="常规 7 7 2" xfId="1530"/>
    <cellStyle name="常规 10 2 10" xfId="1531"/>
    <cellStyle name="60% - 强调文字颜色 5 2 13" xfId="1532"/>
    <cellStyle name="常规 2 9 5" xfId="1533"/>
    <cellStyle name="常规 16 2 2 2" xfId="1534"/>
    <cellStyle name="常规 21 2 2 2" xfId="1535"/>
    <cellStyle name="常规 2 7" xfId="1536"/>
    <cellStyle name="常规 10 2 11" xfId="1537"/>
    <cellStyle name="60% - 强调文字颜色 5 2 14" xfId="1538"/>
    <cellStyle name="常规 2 9 6" xfId="1539"/>
    <cellStyle name="常规 16 2 2 3" xfId="1540"/>
    <cellStyle name="常规 21 2 2 3" xfId="1541"/>
    <cellStyle name="输入 2" xfId="1542"/>
    <cellStyle name="常规 2 8" xfId="1543"/>
    <cellStyle name="常规 10 2 12" xfId="1544"/>
    <cellStyle name="60% - 强调文字颜色 5 2 15" xfId="1545"/>
    <cellStyle name="常规 2 9 7" xfId="1546"/>
    <cellStyle name="标题 3 2 6" xfId="1547"/>
    <cellStyle name="60% - 强调文字颜色 5 2 2" xfId="1548"/>
    <cellStyle name="60% - 强调文字颜色 5 2 2 2" xfId="1549"/>
    <cellStyle name="适中 2" xfId="1550"/>
    <cellStyle name="60% - 强调文字颜色 5 2 2 3" xfId="1551"/>
    <cellStyle name="常规 11 18 2" xfId="1552"/>
    <cellStyle name="常规 11 18 3" xfId="1553"/>
    <cellStyle name="常规 28 2 2" xfId="1554"/>
    <cellStyle name="常规 33 2 2" xfId="1555"/>
    <cellStyle name="适中 3" xfId="1556"/>
    <cellStyle name="60% - 强调文字颜色 5 2 2 4" xfId="1557"/>
    <cellStyle name="常规 28 2 3" xfId="1558"/>
    <cellStyle name="常规 33 2 3" xfId="1559"/>
    <cellStyle name="适中 4" xfId="1560"/>
    <cellStyle name="60% - 强调文字颜色 5 2 2 5" xfId="1561"/>
    <cellStyle name="标题 3 2 7" xfId="1562"/>
    <cellStyle name="常规 37 3 2" xfId="1563"/>
    <cellStyle name="60% - 强调文字颜色 5 2 3" xfId="1564"/>
    <cellStyle name="标题 3 2 8" xfId="1565"/>
    <cellStyle name="60% - 强调文字颜色 5 2 4" xfId="1566"/>
    <cellStyle name="标题 4 2" xfId="1567"/>
    <cellStyle name="标题 3 2 9" xfId="1568"/>
    <cellStyle name="解释性文本 2 2 2" xfId="1569"/>
    <cellStyle name="60% - 强调文字颜色 5 2 5" xfId="1570"/>
    <cellStyle name="常规 7 3 4" xfId="1571"/>
    <cellStyle name="常规 5 3 11" xfId="1572"/>
    <cellStyle name="常规 12 10 2 2 2" xfId="1573"/>
    <cellStyle name="标题 4 3" xfId="1574"/>
    <cellStyle name="60% - 强调文字颜色 5 2 6" xfId="1575"/>
    <cellStyle name="60% - 强调文字颜色 5 3" xfId="1576"/>
    <cellStyle name="60% - 强调文字颜色 5 4" xfId="1577"/>
    <cellStyle name="60% - 强调文字颜色 5 5" xfId="1578"/>
    <cellStyle name="60% - 强调文字颜色 5 6" xfId="1579"/>
    <cellStyle name="常规 14 6 2 2 2" xfId="1580"/>
    <cellStyle name="60% - 强调文字颜色 5 7" xfId="1581"/>
    <cellStyle name="常规 6 11 2" xfId="1582"/>
    <cellStyle name="60% - 强调文字颜色 5 8" xfId="1583"/>
    <cellStyle name="60% - 强调文字颜色 6 10" xfId="1584"/>
    <cellStyle name="常规 10 12" xfId="1585"/>
    <cellStyle name="常规 19 9 2 2" xfId="1586"/>
    <cellStyle name="60% - 强调文字颜色 6 2 11" xfId="1587"/>
    <cellStyle name="常规 19 9 2 3" xfId="1588"/>
    <cellStyle name="60% - 强调文字颜色 6 2 12" xfId="1589"/>
    <cellStyle name="常规 12 24 2" xfId="1590"/>
    <cellStyle name="常规 12 19 2" xfId="1591"/>
    <cellStyle name="标题 4 2 6" xfId="1592"/>
    <cellStyle name="60% - 强调文字颜色 6 2 2" xfId="1593"/>
    <cellStyle name="常规 12 19 3" xfId="1594"/>
    <cellStyle name="标题 4 2 7" xfId="1595"/>
    <cellStyle name="常规 9 2 7 2" xfId="1596"/>
    <cellStyle name="常规 13 11 2 2 2" xfId="1597"/>
    <cellStyle name="60% - 强调文字颜色 6 2 3" xfId="1598"/>
    <cellStyle name="60% - 强调文字颜色 6 7" xfId="1599"/>
    <cellStyle name="标题 1 10" xfId="1600"/>
    <cellStyle name="标题 1 11" xfId="1601"/>
    <cellStyle name="常规 16 17 2 2" xfId="1602"/>
    <cellStyle name="常规 21 17 2 2" xfId="1603"/>
    <cellStyle name="常规 17 14 2" xfId="1604"/>
    <cellStyle name="标题 1 12" xfId="1605"/>
    <cellStyle name="常规 10 8 2" xfId="1606"/>
    <cellStyle name="常规 16 17 2 3" xfId="1607"/>
    <cellStyle name="常规 21 17 2 3" xfId="1608"/>
    <cellStyle name="标题 1 13" xfId="1609"/>
    <cellStyle name="常规 10 8 3" xfId="1610"/>
    <cellStyle name="标题 1 14" xfId="1611"/>
    <cellStyle name="常规 2 3 11 2" xfId="1612"/>
    <cellStyle name="标题 1 15" xfId="1613"/>
    <cellStyle name="标题 1 20" xfId="1614"/>
    <cellStyle name="标题 1 16" xfId="1615"/>
    <cellStyle name="标题 1 21" xfId="1616"/>
    <cellStyle name="常规 2 2 5 2" xfId="1617"/>
    <cellStyle name="标题 1 17" xfId="1618"/>
    <cellStyle name="标题 1 22" xfId="1619"/>
    <cellStyle name="常规 2 2 5 3" xfId="1620"/>
    <cellStyle name="差 2" xfId="1621"/>
    <cellStyle name="常规 19 10 2" xfId="1622"/>
    <cellStyle name="标题 1 18" xfId="1623"/>
    <cellStyle name="标题 1 23" xfId="1624"/>
    <cellStyle name="解释性文本 6" xfId="1625"/>
    <cellStyle name="常规 25 4 2" xfId="1626"/>
    <cellStyle name="常规 30 4 2" xfId="1627"/>
    <cellStyle name="差 3" xfId="1628"/>
    <cellStyle name="常规 19 10 3" xfId="1629"/>
    <cellStyle name="标题 1 19" xfId="1630"/>
    <cellStyle name="标题 1 24" xfId="1631"/>
    <cellStyle name="差 4" xfId="1632"/>
    <cellStyle name="常规 3 11 16 2" xfId="1633"/>
    <cellStyle name="标题 1 2" xfId="1634"/>
    <cellStyle name="标题 1 2 10" xfId="1635"/>
    <cellStyle name="标题 1 2 11" xfId="1636"/>
    <cellStyle name="常规 15 7 3" xfId="1637"/>
    <cellStyle name="常规 23 13 3" xfId="1638"/>
    <cellStyle name="标题 1 2 2" xfId="1639"/>
    <cellStyle name="常规 2 4 10 2" xfId="1640"/>
    <cellStyle name="常规 15 7 4" xfId="1641"/>
    <cellStyle name="标题 1 2 3" xfId="1642"/>
    <cellStyle name="标题 1 3" xfId="1643"/>
    <cellStyle name="常规 9 6 2 3" xfId="1644"/>
    <cellStyle name="常规 10 12 2 2" xfId="1645"/>
    <cellStyle name="常规 2 2 8" xfId="1646"/>
    <cellStyle name="常规 16 5 2 2" xfId="1647"/>
    <cellStyle name="常规 21 5 2 2" xfId="1648"/>
    <cellStyle name="标题 1 4" xfId="1649"/>
    <cellStyle name="常规 13 7 2 2 2" xfId="1650"/>
    <cellStyle name="常规 10 12 2 3" xfId="1651"/>
    <cellStyle name="常规 2 2 9" xfId="1652"/>
    <cellStyle name="常规 16 5 2 3" xfId="1653"/>
    <cellStyle name="常规 21 5 2 3" xfId="1654"/>
    <cellStyle name="标题 1 5" xfId="1655"/>
    <cellStyle name="标题 1 6" xfId="1656"/>
    <cellStyle name="标题 1 7" xfId="1657"/>
    <cellStyle name="常规 13 12 7 2" xfId="1658"/>
    <cellStyle name="标题 1 8" xfId="1659"/>
    <cellStyle name="标题 1 9" xfId="1660"/>
    <cellStyle name="标题 10" xfId="1661"/>
    <cellStyle name="常规 19 10 3 2" xfId="1662"/>
    <cellStyle name="常规 3 37 3" xfId="1663"/>
    <cellStyle name="常规 11 9 2" xfId="1664"/>
    <cellStyle name="标题 11" xfId="1665"/>
    <cellStyle name="常规 3 37 4" xfId="1666"/>
    <cellStyle name="常规 11 9 3" xfId="1667"/>
    <cellStyle name="标题 12" xfId="1668"/>
    <cellStyle name="常规 11 9 4" xfId="1669"/>
    <cellStyle name="标题 13" xfId="1670"/>
    <cellStyle name="标题 14" xfId="1671"/>
    <cellStyle name="常规 10 14 2" xfId="1672"/>
    <cellStyle name="标题 15" xfId="1673"/>
    <cellStyle name="标题 20" xfId="1674"/>
    <cellStyle name="常规 4 3 13 2" xfId="1675"/>
    <cellStyle name="常规 10 14 3" xfId="1676"/>
    <cellStyle name="常规 2 3 6 2" xfId="1677"/>
    <cellStyle name="常规 16 7 3" xfId="1678"/>
    <cellStyle name="常规 21 7 3" xfId="1679"/>
    <cellStyle name="标题 2 2 2" xfId="1680"/>
    <cellStyle name="标题 16" xfId="1681"/>
    <cellStyle name="标题 21" xfId="1682"/>
    <cellStyle name="常规 16 7 4" xfId="1683"/>
    <cellStyle name="常规 2 4 2 2 2 2" xfId="1684"/>
    <cellStyle name="常规 21 7 4" xfId="1685"/>
    <cellStyle name="标题 2 2 3" xfId="1686"/>
    <cellStyle name="常规 14 9" xfId="1687"/>
    <cellStyle name="差 26" xfId="1688"/>
    <cellStyle name="标题 2 10" xfId="1689"/>
    <cellStyle name="标题 2 12" xfId="1690"/>
    <cellStyle name="常规 13 12 2 2 2" xfId="1691"/>
    <cellStyle name="标题 2 13" xfId="1692"/>
    <cellStyle name="标题 2 14" xfId="1693"/>
    <cellStyle name="常规 2 19 2 2 2" xfId="1694"/>
    <cellStyle name="常规 2 24 2 2 2" xfId="1695"/>
    <cellStyle name="常规 2 3 16 2" xfId="1696"/>
    <cellStyle name="常规 15 7 2 2 2" xfId="1697"/>
    <cellStyle name="标题 2 15" xfId="1698"/>
    <cellStyle name="标题 2 20" xfId="1699"/>
    <cellStyle name="常规 17 2 2" xfId="1700"/>
    <cellStyle name="标题 2 16" xfId="1701"/>
    <cellStyle name="标题 2 21" xfId="1702"/>
    <cellStyle name="常规 22 2 2" xfId="1703"/>
    <cellStyle name="常规 17 2 3" xfId="1704"/>
    <cellStyle name="标题 2 17" xfId="1705"/>
    <cellStyle name="标题 2 22" xfId="1706"/>
    <cellStyle name="常规 22 2 3" xfId="1707"/>
    <cellStyle name="常规 17 2 4" xfId="1708"/>
    <cellStyle name="标题 2 18" xfId="1709"/>
    <cellStyle name="标题 2 23" xfId="1710"/>
    <cellStyle name="常规 22 2 4" xfId="1711"/>
    <cellStyle name="常规 19 15 2" xfId="1712"/>
    <cellStyle name="常规 19 20 2" xfId="1713"/>
    <cellStyle name="常规 19 15 3" xfId="1714"/>
    <cellStyle name="标题 2 19" xfId="1715"/>
    <cellStyle name="标题 2 24" xfId="1716"/>
    <cellStyle name="标题 2 2" xfId="1717"/>
    <cellStyle name="常规 2 6 4" xfId="1718"/>
    <cellStyle name="标题 2 2 10" xfId="1719"/>
    <cellStyle name="常规 2 6 5" xfId="1720"/>
    <cellStyle name="标题 2 2 11" xfId="1721"/>
    <cellStyle name="常规 39 2 6" xfId="1722"/>
    <cellStyle name="标题 2 2 3 2" xfId="1723"/>
    <cellStyle name="标题 2 3" xfId="1724"/>
    <cellStyle name="常规 16 5 3 2" xfId="1725"/>
    <cellStyle name="常规 21 5 3 2" xfId="1726"/>
    <cellStyle name="标题 2 4" xfId="1727"/>
    <cellStyle name="标题 2 5" xfId="1728"/>
    <cellStyle name="标题 2 6" xfId="1729"/>
    <cellStyle name="标题 2 7" xfId="1730"/>
    <cellStyle name="常规 13 12 8 2" xfId="1731"/>
    <cellStyle name="标题 2 8" xfId="1732"/>
    <cellStyle name="常规 14 11 2 2 2" xfId="1733"/>
    <cellStyle name="计算 8 2" xfId="1734"/>
    <cellStyle name="常规 3 18 2 2 2" xfId="1735"/>
    <cellStyle name="常规 12 16 2 2" xfId="1736"/>
    <cellStyle name="标题 2 9" xfId="1737"/>
    <cellStyle name="标题 3 10" xfId="1738"/>
    <cellStyle name="标题 3 11" xfId="1739"/>
    <cellStyle name="标题 3 12" xfId="1740"/>
    <cellStyle name="标题 3 13" xfId="1741"/>
    <cellStyle name="标题 3 17" xfId="1742"/>
    <cellStyle name="标题 3 22" xfId="1743"/>
    <cellStyle name="好 5" xfId="1744"/>
    <cellStyle name="常规 42 2 4 2" xfId="1745"/>
    <cellStyle name="常规 3 11 9" xfId="1746"/>
    <cellStyle name="常规 3 2 2 4 3" xfId="1747"/>
    <cellStyle name="标题 3 2 2" xfId="1748"/>
    <cellStyle name="标题 3 18" xfId="1749"/>
    <cellStyle name="标题 3 23" xfId="1750"/>
    <cellStyle name="常规 2 4 2 3 2 2" xfId="1751"/>
    <cellStyle name="好 6" xfId="1752"/>
    <cellStyle name="常规 3 2 2 4 4" xfId="1753"/>
    <cellStyle name="标题 3 2 3" xfId="1754"/>
    <cellStyle name="标题 3 19" xfId="1755"/>
    <cellStyle name="标题 3 24" xfId="1756"/>
    <cellStyle name="标题 3 2 4" xfId="1757"/>
    <cellStyle name="标题 3 2" xfId="1758"/>
    <cellStyle name="标题 3 2 10" xfId="1759"/>
    <cellStyle name="标题 3 2 11" xfId="1760"/>
    <cellStyle name="标题 3 2 2 2" xfId="1761"/>
    <cellStyle name="强调文字颜色 1 2 10" xfId="1762"/>
    <cellStyle name="标题 3 2 2 3" xfId="1763"/>
    <cellStyle name="强调文字颜色 1 2 11" xfId="1764"/>
    <cellStyle name="标题 3 2 2 4" xfId="1765"/>
    <cellStyle name="强调文字颜色 1 2 12" xfId="1766"/>
    <cellStyle name="标题 3 2 2 5" xfId="1767"/>
    <cellStyle name="标题 3 2 3 2" xfId="1768"/>
    <cellStyle name="标题 3 2 3 3" xfId="1769"/>
    <cellStyle name="标题 3 2 3 4" xfId="1770"/>
    <cellStyle name="标题 3 2 3 5" xfId="1771"/>
    <cellStyle name="标题 3 2 5" xfId="1772"/>
    <cellStyle name="标题 3 3" xfId="1773"/>
    <cellStyle name="标题 3 4" xfId="1774"/>
    <cellStyle name="常规 12 9 2 2 2" xfId="1775"/>
    <cellStyle name="标题 3 5" xfId="1776"/>
    <cellStyle name="标题 3 6" xfId="1777"/>
    <cellStyle name="标题 3 7" xfId="1778"/>
    <cellStyle name="常规 7 2 8" xfId="1779"/>
    <cellStyle name="常规 10 17 2 2" xfId="1780"/>
    <cellStyle name="标题 3 8" xfId="1781"/>
    <cellStyle name="常规 7 2 9" xfId="1782"/>
    <cellStyle name="常规 10 17 2 3" xfId="1783"/>
    <cellStyle name="标题 3 9" xfId="1784"/>
    <cellStyle name="强调文字颜色 5 2 4" xfId="1785"/>
    <cellStyle name="标题 4 10" xfId="1786"/>
    <cellStyle name="输出 6 2" xfId="1787"/>
    <cellStyle name="强调文字颜色 5 2 5" xfId="1788"/>
    <cellStyle name="标题 4 11" xfId="1789"/>
    <cellStyle name="强调文字颜色 5 2 6" xfId="1790"/>
    <cellStyle name="标题 4 12" xfId="1791"/>
    <cellStyle name="常规 3 2 2 14 2" xfId="1792"/>
    <cellStyle name="常规 40 2" xfId="1793"/>
    <cellStyle name="常规 35 2" xfId="1794"/>
    <cellStyle name="常规 13 13 2 2 2" xfId="1795"/>
    <cellStyle name="标题 4 2 10" xfId="1796"/>
    <cellStyle name="标题 4 2 11" xfId="1797"/>
    <cellStyle name="常规 2 25 2 2 2" xfId="1798"/>
    <cellStyle name="常规 2 30 2 2 2" xfId="1799"/>
    <cellStyle name="标题 4 2 2" xfId="1800"/>
    <cellStyle name="标题 4 2 2 2" xfId="1801"/>
    <cellStyle name="常规 8 2 17 2" xfId="1802"/>
    <cellStyle name="标题 4 2 3" xfId="1803"/>
    <cellStyle name="标题 4 2 3 2" xfId="1804"/>
    <cellStyle name="标题 4 2 4" xfId="1805"/>
    <cellStyle name="标题 4 2 5" xfId="1806"/>
    <cellStyle name="标题 5 2" xfId="1807"/>
    <cellStyle name="常规 3 4 16" xfId="1808"/>
    <cellStyle name="标题 5 2 2" xfId="1809"/>
    <cellStyle name="常规 3 4 16 2" xfId="1810"/>
    <cellStyle name="标题 5 3" xfId="1811"/>
    <cellStyle name="常规 3 4 17" xfId="1812"/>
    <cellStyle name="标题 7" xfId="1813"/>
    <cellStyle name="常规 16 2 2" xfId="1814"/>
    <cellStyle name="常规 12 11 2 2 2" xfId="1815"/>
    <cellStyle name="标题 8" xfId="1816"/>
    <cellStyle name="常规 21 2 2" xfId="1817"/>
    <cellStyle name="常规 16 2 3" xfId="1818"/>
    <cellStyle name="标题 9" xfId="1819"/>
    <cellStyle name="常规 21 2 3" xfId="1820"/>
    <cellStyle name="差 10" xfId="1821"/>
    <cellStyle name="差 11" xfId="1822"/>
    <cellStyle name="常规 6 2 8 2" xfId="1823"/>
    <cellStyle name="常规 10 16 2 2 2" xfId="1824"/>
    <cellStyle name="常规 11 7 2 3" xfId="1825"/>
    <cellStyle name="差 13" xfId="1826"/>
    <cellStyle name="常规 14 2" xfId="1827"/>
    <cellStyle name="差 14" xfId="1828"/>
    <cellStyle name="常规 15 17 2 2 2" xfId="1829"/>
    <cellStyle name="常规 14 3" xfId="1830"/>
    <cellStyle name="常规 2 47 5 2" xfId="1831"/>
    <cellStyle name="差 15" xfId="1832"/>
    <cellStyle name="差 20" xfId="1833"/>
    <cellStyle name="常规 14 4" xfId="1834"/>
    <cellStyle name="差 16" xfId="1835"/>
    <cellStyle name="差 21" xfId="1836"/>
    <cellStyle name="常规 14 5" xfId="1837"/>
    <cellStyle name="差 17" xfId="1838"/>
    <cellStyle name="差 22" xfId="1839"/>
    <cellStyle name="常规 2 5 3 2 2" xfId="1840"/>
    <cellStyle name="常规 14 6" xfId="1841"/>
    <cellStyle name="差 18" xfId="1842"/>
    <cellStyle name="差 23" xfId="1843"/>
    <cellStyle name="常规 14 7" xfId="1844"/>
    <cellStyle name="常规 13 17 2 2" xfId="1845"/>
    <cellStyle name="差 19" xfId="1846"/>
    <cellStyle name="差 24" xfId="1847"/>
    <cellStyle name="差 2 2" xfId="1848"/>
    <cellStyle name="差 2 2 2" xfId="1849"/>
    <cellStyle name="差 2 2 3" xfId="1850"/>
    <cellStyle name="差 2 2 4" xfId="1851"/>
    <cellStyle name="常规 4 2 22" xfId="1852"/>
    <cellStyle name="常规 4 2 17" xfId="1853"/>
    <cellStyle name="常规 13 2" xfId="1854"/>
    <cellStyle name="常规 2 47 4 2" xfId="1855"/>
    <cellStyle name="常规 15 3 2 2 2" xfId="1856"/>
    <cellStyle name="差 2 2 5" xfId="1857"/>
    <cellStyle name="常规 4 2 23" xfId="1858"/>
    <cellStyle name="常规 4 2 18" xfId="1859"/>
    <cellStyle name="常规 13 3" xfId="1860"/>
    <cellStyle name="常规 11 7 2" xfId="1861"/>
    <cellStyle name="差 2 3" xfId="1862"/>
    <cellStyle name="常规 11 7 3" xfId="1863"/>
    <cellStyle name="差 2 4" xfId="1864"/>
    <cellStyle name="常规 11 7 4" xfId="1865"/>
    <cellStyle name="差 2 5" xfId="1866"/>
    <cellStyle name="常规 10 12 2" xfId="1867"/>
    <cellStyle name="差 2 6" xfId="1868"/>
    <cellStyle name="常规 4 3 11 2" xfId="1869"/>
    <cellStyle name="常规 10 12 3" xfId="1870"/>
    <cellStyle name="常规 2 3 4 2" xfId="1871"/>
    <cellStyle name="差 2 7" xfId="1872"/>
    <cellStyle name="常规 2 3 4 3" xfId="1873"/>
    <cellStyle name="差 2 8" xfId="1874"/>
    <cellStyle name="常规 15 2 3 2" xfId="1875"/>
    <cellStyle name="差 25" xfId="1876"/>
    <cellStyle name="常规 20 2 3 2" xfId="1877"/>
    <cellStyle name="常规 14 8" xfId="1878"/>
    <cellStyle name="常规 13 17 2 3" xfId="1879"/>
    <cellStyle name="差 5" xfId="1880"/>
    <cellStyle name="差 6" xfId="1881"/>
    <cellStyle name="常规 10 20 2" xfId="1882"/>
    <cellStyle name="常规 10 15 2" xfId="1883"/>
    <cellStyle name="常规 3 14 10" xfId="1884"/>
    <cellStyle name="常规 10" xfId="1885"/>
    <cellStyle name="常规 10 10" xfId="1886"/>
    <cellStyle name="常规 12 4 2 3" xfId="1887"/>
    <cellStyle name="常规 10 10 2" xfId="1888"/>
    <cellStyle name="常规 3 13 10" xfId="1889"/>
    <cellStyle name="常规 9 4 2 3" xfId="1890"/>
    <cellStyle name="常规 10 10 2 2" xfId="1891"/>
    <cellStyle name="常规 10 10 2 3" xfId="1892"/>
    <cellStyle name="常规 5 19 2" xfId="1893"/>
    <cellStyle name="常规 10 10 3" xfId="1894"/>
    <cellStyle name="常规 2 3 2 2" xfId="1895"/>
    <cellStyle name="常规 3 13 11" xfId="1896"/>
    <cellStyle name="常规 10 11" xfId="1897"/>
    <cellStyle name="常规 13 12 6 2" xfId="1898"/>
    <cellStyle name="常规 10 11 2" xfId="1899"/>
    <cellStyle name="常规 10 11 2 3" xfId="1900"/>
    <cellStyle name="常规 4 3 10 2" xfId="1901"/>
    <cellStyle name="常规 10 11 3" xfId="1902"/>
    <cellStyle name="常规 2 3 3 2" xfId="1903"/>
    <cellStyle name="常规 10 13 2" xfId="1904"/>
    <cellStyle name="常规 10 13 2 2 2" xfId="1905"/>
    <cellStyle name="常规 4 3 12 2" xfId="1906"/>
    <cellStyle name="常规 10 13 3" xfId="1907"/>
    <cellStyle name="常规 2 3 5 2" xfId="1908"/>
    <cellStyle name="常规 9 8 2 3" xfId="1909"/>
    <cellStyle name="常规 4 2 8" xfId="1910"/>
    <cellStyle name="常规 10 14 2 2" xfId="1911"/>
    <cellStyle name="常规 4 2 9" xfId="1912"/>
    <cellStyle name="常规 10 14 2 3" xfId="1913"/>
    <cellStyle name="常规 9 9 2 3" xfId="1914"/>
    <cellStyle name="常规 5 2 8" xfId="1915"/>
    <cellStyle name="常规 10 15 2 2" xfId="1916"/>
    <cellStyle name="常规 10 2" xfId="1917"/>
    <cellStyle name="常规 5 2 8 2" xfId="1918"/>
    <cellStyle name="常规 10 15 2 2 2" xfId="1919"/>
    <cellStyle name="常规 10 7 2 3" xfId="1920"/>
    <cellStyle name="常规 10 2 2" xfId="1921"/>
    <cellStyle name="常规 10 3" xfId="1922"/>
    <cellStyle name="常规 5 2 9" xfId="1923"/>
    <cellStyle name="常规 10 15 2 3" xfId="1924"/>
    <cellStyle name="常规 11" xfId="1925"/>
    <cellStyle name="常规 4 3 14 2" xfId="1926"/>
    <cellStyle name="常规 10 15 3" xfId="1927"/>
    <cellStyle name="常规 2 3 7 2" xfId="1928"/>
    <cellStyle name="常规 3 14 11" xfId="1929"/>
    <cellStyle name="常规 6 2 8" xfId="1930"/>
    <cellStyle name="常规 10 16 2 2" xfId="1931"/>
    <cellStyle name="常规 6 2 9" xfId="1932"/>
    <cellStyle name="常规 10 16 2 3" xfId="1933"/>
    <cellStyle name="常规 4 3 15 2" xfId="1934"/>
    <cellStyle name="常规 10 16 3" xfId="1935"/>
    <cellStyle name="常规 2 3 8 2" xfId="1936"/>
    <cellStyle name="常规 10 17 2" xfId="1937"/>
    <cellStyle name="常规 4 3 16 2" xfId="1938"/>
    <cellStyle name="常规 10 17 3" xfId="1939"/>
    <cellStyle name="常规 2 3 9 2" xfId="1940"/>
    <cellStyle name="常规 10 23 2" xfId="1941"/>
    <cellStyle name="常规 10 18 2" xfId="1942"/>
    <cellStyle name="常规 13 7 2 3" xfId="1943"/>
    <cellStyle name="常规 2 39 2" xfId="1944"/>
    <cellStyle name="常规 2 44 2" xfId="1945"/>
    <cellStyle name="常规 8 2 8 2" xfId="1946"/>
    <cellStyle name="常规 10 18 2 2 2" xfId="1947"/>
    <cellStyle name="常规 10 18 3" xfId="1948"/>
    <cellStyle name="常规 18 2 2" xfId="1949"/>
    <cellStyle name="常规 23 2 2" xfId="1950"/>
    <cellStyle name="常规 10 24 2" xfId="1951"/>
    <cellStyle name="常规 10 19 2" xfId="1952"/>
    <cellStyle name="常规 43 4" xfId="1953"/>
    <cellStyle name="常规 38 4" xfId="1954"/>
    <cellStyle name="常规 9 2 8" xfId="1955"/>
    <cellStyle name="常规 13 11 2 3" xfId="1956"/>
    <cellStyle name="常规 10 19 2 2" xfId="1957"/>
    <cellStyle name="常规 10 24 2 2" xfId="1958"/>
    <cellStyle name="常规 10 24 3" xfId="1959"/>
    <cellStyle name="常规 10 19 3" xfId="1960"/>
    <cellStyle name="常规 18 3 2" xfId="1961"/>
    <cellStyle name="常规 23 3 2" xfId="1962"/>
    <cellStyle name="常规 10 2 10 2" xfId="1963"/>
    <cellStyle name="常规 10 2 13" xfId="1964"/>
    <cellStyle name="常规 11 9 3 2" xfId="1965"/>
    <cellStyle name="常规 10 2 14" xfId="1966"/>
    <cellStyle name="常规 10 2 15" xfId="1967"/>
    <cellStyle name="警告文本 2 6" xfId="1968"/>
    <cellStyle name="常规 10 2 2 2" xfId="1969"/>
    <cellStyle name="常规 14 16 2 2 2" xfId="1970"/>
    <cellStyle name="常规 2 5 2 2 3" xfId="1971"/>
    <cellStyle name="常规 10 2 2 3 2" xfId="1972"/>
    <cellStyle name="常规 14 16 2 3" xfId="1973"/>
    <cellStyle name="警告文本 2 8" xfId="1974"/>
    <cellStyle name="常规 10 2 2 4" xfId="1975"/>
    <cellStyle name="常规 10 2 3" xfId="1976"/>
    <cellStyle name="常规 19 12 3 2" xfId="1977"/>
    <cellStyle name="常规 2 14 2 3 2" xfId="1978"/>
    <cellStyle name="常规 12 17 2 3" xfId="1979"/>
    <cellStyle name="常规 10 2 3 2" xfId="1980"/>
    <cellStyle name="常规 15 16 2 2 2" xfId="1981"/>
    <cellStyle name="常规 13 9 2" xfId="1982"/>
    <cellStyle name="常规 10 2 4" xfId="1983"/>
    <cellStyle name="常规 2 47" xfId="1984"/>
    <cellStyle name="常规 13 9 2 2" xfId="1985"/>
    <cellStyle name="常规 10 2 4 2" xfId="1986"/>
    <cellStyle name="常规 13 9 3" xfId="1987"/>
    <cellStyle name="常规 10 2 5" xfId="1988"/>
    <cellStyle name="常规 13 9 3 2" xfId="1989"/>
    <cellStyle name="常规 10 2 5 2" xfId="1990"/>
    <cellStyle name="常规 13 9 4" xfId="1991"/>
    <cellStyle name="常规 10 2 6" xfId="1992"/>
    <cellStyle name="常规 2 4 3 2 2" xfId="1993"/>
    <cellStyle name="强调文字颜色 5 2 12" xfId="1994"/>
    <cellStyle name="常规 16 13" xfId="1995"/>
    <cellStyle name="常规 10 2 6 2" xfId="1996"/>
    <cellStyle name="常规 21 13" xfId="1997"/>
    <cellStyle name="常规 10 2 7" xfId="1998"/>
    <cellStyle name="常规 10 2 7 2" xfId="1999"/>
    <cellStyle name="常规 10 2 8" xfId="2000"/>
    <cellStyle name="常规 10 2 8 2" xfId="2001"/>
    <cellStyle name="常规 14 2 3 2" xfId="2002"/>
    <cellStyle name="常规 10 2 9" xfId="2003"/>
    <cellStyle name="常规 14 13 2 3" xfId="2004"/>
    <cellStyle name="常规 10 2 9 2" xfId="2005"/>
    <cellStyle name="常规 10 25 2" xfId="2006"/>
    <cellStyle name="常规 10 3 2 2" xfId="2007"/>
    <cellStyle name="常规 2 25 3" xfId="2008"/>
    <cellStyle name="常规 2 30 3" xfId="2009"/>
    <cellStyle name="常规 10 3 2 2 2" xfId="2010"/>
    <cellStyle name="常规 8 3 11" xfId="2011"/>
    <cellStyle name="常规 14 17 2 2" xfId="2012"/>
    <cellStyle name="常规 10 3 2 3" xfId="2013"/>
    <cellStyle name="常规 2 25 4" xfId="2014"/>
    <cellStyle name="常规 2 30 4" xfId="2015"/>
    <cellStyle name="常规 17 10" xfId="2016"/>
    <cellStyle name="常规 12 14 3 2" xfId="2017"/>
    <cellStyle name="常规 10 4" xfId="2018"/>
    <cellStyle name="常规 2 2 2 14 2" xfId="2019"/>
    <cellStyle name="常规 17 10 2" xfId="2020"/>
    <cellStyle name="常规 10 4 2" xfId="2021"/>
    <cellStyle name="常规 10 4 2 2" xfId="2022"/>
    <cellStyle name="常规 10 4 2 2 2" xfId="2023"/>
    <cellStyle name="常规 14 18 2 2" xfId="2024"/>
    <cellStyle name="常规 10 4 2 3" xfId="2025"/>
    <cellStyle name="常规 10 4 3" xfId="2026"/>
    <cellStyle name="常规 17 11" xfId="2027"/>
    <cellStyle name="常规 13 6 2 2" xfId="2028"/>
    <cellStyle name="常规 10 5" xfId="2029"/>
    <cellStyle name="常规 10 5 2 2" xfId="2030"/>
    <cellStyle name="常规 14 19 2 2" xfId="2031"/>
    <cellStyle name="常规 3 37 2" xfId="2032"/>
    <cellStyle name="常规 3 42 2" xfId="2033"/>
    <cellStyle name="常规 10 5 2 3" xfId="2034"/>
    <cellStyle name="常规 17 12" xfId="2035"/>
    <cellStyle name="常规 13 6 2 3" xfId="2036"/>
    <cellStyle name="常规 10 6" xfId="2037"/>
    <cellStyle name="常规 17 12 2" xfId="2038"/>
    <cellStyle name="常规 2 2 4 2 3" xfId="2039"/>
    <cellStyle name="常规 10 6 2" xfId="2040"/>
    <cellStyle name="常规 19 9" xfId="2041"/>
    <cellStyle name="常规 24 9" xfId="2042"/>
    <cellStyle name="常规 10 6 2 2" xfId="2043"/>
    <cellStyle name="常规 2 13 5 2" xfId="2044"/>
    <cellStyle name="常规 21 2 4" xfId="2045"/>
    <cellStyle name="常规 16 2 4" xfId="2046"/>
    <cellStyle name="常规 10 6 2 2 2" xfId="2047"/>
    <cellStyle name="常规 24 9 2" xfId="2048"/>
    <cellStyle name="常规 19 9 2" xfId="2049"/>
    <cellStyle name="常规 10 6 2 3" xfId="2050"/>
    <cellStyle name="常规 11 2 2 2 2" xfId="2051"/>
    <cellStyle name="常规 10 6 3" xfId="2052"/>
    <cellStyle name="常规 17 13" xfId="2053"/>
    <cellStyle name="常规 3 5 2 2" xfId="2054"/>
    <cellStyle name="常规 10 7" xfId="2055"/>
    <cellStyle name="常规 17 13 2" xfId="2056"/>
    <cellStyle name="常规 3 5 2 2 2" xfId="2057"/>
    <cellStyle name="常规 10 7 2" xfId="2058"/>
    <cellStyle name="常规 10 7 2 2" xfId="2059"/>
    <cellStyle name="常规 15 13" xfId="2060"/>
    <cellStyle name="常规 20 13" xfId="2061"/>
    <cellStyle name="常规 10 7 2 2 2" xfId="2062"/>
    <cellStyle name="常规 10 7 3" xfId="2063"/>
    <cellStyle name="常规 16 17 2" xfId="2064"/>
    <cellStyle name="常规 21 17 2" xfId="2065"/>
    <cellStyle name="常规 17 14" xfId="2066"/>
    <cellStyle name="常规 3 5 2 3" xfId="2067"/>
    <cellStyle name="常规 10 8" xfId="2068"/>
    <cellStyle name="常规 16 17 2 2 2" xfId="2069"/>
    <cellStyle name="常规 21 17 2 2 2" xfId="2070"/>
    <cellStyle name="常规 10 8 2 2" xfId="2071"/>
    <cellStyle name="常规 3 25 3" xfId="2072"/>
    <cellStyle name="常规 3 30 3" xfId="2073"/>
    <cellStyle name="常规 11 2 2" xfId="2074"/>
    <cellStyle name="常规 10 8 2 3" xfId="2075"/>
    <cellStyle name="常规 3 25 4" xfId="2076"/>
    <cellStyle name="常规 3 30 4" xfId="2077"/>
    <cellStyle name="常规 16 17 3" xfId="2078"/>
    <cellStyle name="常规 21 17 3" xfId="2079"/>
    <cellStyle name="常规 17 15" xfId="2080"/>
    <cellStyle name="常规 3 5 2 4" xfId="2081"/>
    <cellStyle name="常规 10 9" xfId="2082"/>
    <cellStyle name="常规 17 15 2" xfId="2083"/>
    <cellStyle name="适中 14" xfId="2084"/>
    <cellStyle name="常规 10 9 2" xfId="2085"/>
    <cellStyle name="适中 20" xfId="2086"/>
    <cellStyle name="适中 15" xfId="2087"/>
    <cellStyle name="常规 10 9 3" xfId="2088"/>
    <cellStyle name="常规 12 9 2 3" xfId="2089"/>
    <cellStyle name="常规 11 10 2" xfId="2090"/>
    <cellStyle name="常规 23 9 3" xfId="2091"/>
    <cellStyle name="常规 5 3 12 2" xfId="2092"/>
    <cellStyle name="常规 11 10 2 2 2" xfId="2093"/>
    <cellStyle name="输入 2 2 2" xfId="2094"/>
    <cellStyle name="常规 11 10 3" xfId="2095"/>
    <cellStyle name="常规 2 8 2 2" xfId="2096"/>
    <cellStyle name="常规 11 10 4" xfId="2097"/>
    <cellStyle name="常规 2 8 2 3" xfId="2098"/>
    <cellStyle name="常规 11 11 2" xfId="2099"/>
    <cellStyle name="常规 8 3 5" xfId="2100"/>
    <cellStyle name="常规 11 11 2 2" xfId="2101"/>
    <cellStyle name="常规 8 3 6" xfId="2102"/>
    <cellStyle name="常规 11 11 2 3" xfId="2103"/>
    <cellStyle name="常规 14 20 2" xfId="2104"/>
    <cellStyle name="常规 14 15 2" xfId="2105"/>
    <cellStyle name="输入 2 3 2" xfId="2106"/>
    <cellStyle name="常规 11 11 3" xfId="2107"/>
    <cellStyle name="常规 2 8 3 2" xfId="2108"/>
    <cellStyle name="常规 9 12 2 3" xfId="2109"/>
    <cellStyle name="常规 11 11 3 2" xfId="2110"/>
    <cellStyle name="常规 11 11 4" xfId="2111"/>
    <cellStyle name="常规 11 13 2" xfId="2112"/>
    <cellStyle name="常规 11 13 2 2" xfId="2113"/>
    <cellStyle name="常规 11 13 2 2 2" xfId="2114"/>
    <cellStyle name="常规 11 13 2 3" xfId="2115"/>
    <cellStyle name="常规 11 13 3" xfId="2116"/>
    <cellStyle name="常规 2 8 5 2" xfId="2117"/>
    <cellStyle name="常规 9 14 2 3" xfId="2118"/>
    <cellStyle name="常规 11 13 3 2" xfId="2119"/>
    <cellStyle name="常规 3 16 6 2" xfId="2120"/>
    <cellStyle name="常规 3 21 6 2" xfId="2121"/>
    <cellStyle name="常规 14 5 2 2" xfId="2122"/>
    <cellStyle name="常规 11 13 4" xfId="2123"/>
    <cellStyle name="常规 11 14 2" xfId="2124"/>
    <cellStyle name="常规 11 14 2 2" xfId="2125"/>
    <cellStyle name="常规 11 14 2 2 2" xfId="2126"/>
    <cellStyle name="常规 11 14 2 3" xfId="2127"/>
    <cellStyle name="常规 11 14 3" xfId="2128"/>
    <cellStyle name="常规 2 8 6 2" xfId="2129"/>
    <cellStyle name="常规 9 15 2 3" xfId="2130"/>
    <cellStyle name="常规 11 14 3 2" xfId="2131"/>
    <cellStyle name="常规 3 16 7 2" xfId="2132"/>
    <cellStyle name="常规 9 19" xfId="2133"/>
    <cellStyle name="常规 14 5 3 2" xfId="2134"/>
    <cellStyle name="常规 11 14 4" xfId="2135"/>
    <cellStyle name="常规 11 20 2" xfId="2136"/>
    <cellStyle name="常规 11 15 2" xfId="2137"/>
    <cellStyle name="常规 11 15 2 2" xfId="2138"/>
    <cellStyle name="常规 11 15 2 2 2" xfId="2139"/>
    <cellStyle name="常规 2 4 4 4" xfId="2140"/>
    <cellStyle name="常规 11 15 2 3" xfId="2141"/>
    <cellStyle name="常规 11 15 3" xfId="2142"/>
    <cellStyle name="常规 2 8 7 2" xfId="2143"/>
    <cellStyle name="常规 9 16 2 3" xfId="2144"/>
    <cellStyle name="常规 11 15 3 2" xfId="2145"/>
    <cellStyle name="常规 11 15 4" xfId="2146"/>
    <cellStyle name="常规 12 7 2 2 2" xfId="2147"/>
    <cellStyle name="常规 3 13 2 2" xfId="2148"/>
    <cellStyle name="常规 11 21 2" xfId="2149"/>
    <cellStyle name="常规 11 16 2" xfId="2150"/>
    <cellStyle name="常规 3 13 2 2 2" xfId="2151"/>
    <cellStyle name="常规 11 16 2 2" xfId="2152"/>
    <cellStyle name="常规 11 16 2 2 2" xfId="2153"/>
    <cellStyle name="常规 3 13 2 3" xfId="2154"/>
    <cellStyle name="常规 11 16 3" xfId="2155"/>
    <cellStyle name="汇总 2 8" xfId="2156"/>
    <cellStyle name="常规 11 17 2" xfId="2157"/>
    <cellStyle name="常规 2 5 2 3 2" xfId="2158"/>
    <cellStyle name="常规 13 11" xfId="2159"/>
    <cellStyle name="常规 11 17 2 2" xfId="2160"/>
    <cellStyle name="常规 13 11 2" xfId="2161"/>
    <cellStyle name="常规 11 17 2 2 2" xfId="2162"/>
    <cellStyle name="强调文字颜色 2 2 2" xfId="2163"/>
    <cellStyle name="常规 13 12" xfId="2164"/>
    <cellStyle name="常规 78 11 2" xfId="2165"/>
    <cellStyle name="常规 11 17 2 3" xfId="2166"/>
    <cellStyle name="汇总 2 9" xfId="2167"/>
    <cellStyle name="常规 11 17 3" xfId="2168"/>
    <cellStyle name="常规 5 2 2 2 4" xfId="2169"/>
    <cellStyle name="常规 15 5" xfId="2170"/>
    <cellStyle name="常规 14 10 2 3" xfId="2171"/>
    <cellStyle name="常规 11 18 2 2" xfId="2172"/>
    <cellStyle name="常规 20 5" xfId="2173"/>
    <cellStyle name="常规 15 5 2" xfId="2174"/>
    <cellStyle name="常规 11 18 2 2 2" xfId="2175"/>
    <cellStyle name="常规 2 2 10" xfId="2176"/>
    <cellStyle name="常规 20 5 2" xfId="2177"/>
    <cellStyle name="常规 15 6" xfId="2178"/>
    <cellStyle name="常规 11 18 2 3" xfId="2179"/>
    <cellStyle name="常规 20 6" xfId="2180"/>
    <cellStyle name="常规 11 19 2" xfId="2181"/>
    <cellStyle name="常规 14 11 2 3" xfId="2182"/>
    <cellStyle name="常规 11 19 2 2" xfId="2183"/>
    <cellStyle name="常规 13 12 9" xfId="2184"/>
    <cellStyle name="常规 11 19 3" xfId="2185"/>
    <cellStyle name="常规 28 3 2" xfId="2186"/>
    <cellStyle name="常规 33 3 2" xfId="2187"/>
    <cellStyle name="常规 3 2 2 18" xfId="2188"/>
    <cellStyle name="常规 11 2" xfId="2189"/>
    <cellStyle name="常规 11 2 2 2" xfId="2190"/>
    <cellStyle name="常规 11 2 2 3" xfId="2191"/>
    <cellStyle name="常规 11 2 3" xfId="2192"/>
    <cellStyle name="常规 19 13 3 2" xfId="2193"/>
    <cellStyle name="常规 11 2 3 2" xfId="2194"/>
    <cellStyle name="常规 14 9 2" xfId="2195"/>
    <cellStyle name="常规 11 2 4" xfId="2196"/>
    <cellStyle name="常规 11 3" xfId="2197"/>
    <cellStyle name="常规 12 11 4" xfId="2198"/>
    <cellStyle name="常规 11 3 2 2" xfId="2199"/>
    <cellStyle name="常规 18" xfId="2200"/>
    <cellStyle name="常规 23" xfId="2201"/>
    <cellStyle name="常规 4 3 17" xfId="2202"/>
    <cellStyle name="常规 11 3 2 2 2" xfId="2203"/>
    <cellStyle name="常规 18 2" xfId="2204"/>
    <cellStyle name="常规 23 2" xfId="2205"/>
    <cellStyle name="常规 11 3 2 3" xfId="2206"/>
    <cellStyle name="常规 19" xfId="2207"/>
    <cellStyle name="常规 24" xfId="2208"/>
    <cellStyle name="常规 12 12 4" xfId="2209"/>
    <cellStyle name="常规 11 3 3 2" xfId="2210"/>
    <cellStyle name="常规 11 4" xfId="2211"/>
    <cellStyle name="常规 11 4 2" xfId="2212"/>
    <cellStyle name="常规 11 4 2 2" xfId="2213"/>
    <cellStyle name="常规 11 4 2 2 2" xfId="2214"/>
    <cellStyle name="常规 11 4 2 3" xfId="2215"/>
    <cellStyle name="常规 11 4 3" xfId="2216"/>
    <cellStyle name="常规 11 4 3 2" xfId="2217"/>
    <cellStyle name="常规 11 4 4" xfId="2218"/>
    <cellStyle name="常规 13 6 3 2" xfId="2219"/>
    <cellStyle name="常规 11 5" xfId="2220"/>
    <cellStyle name="常规 3 28 4" xfId="2221"/>
    <cellStyle name="常规 3 33 4" xfId="2222"/>
    <cellStyle name="强调文字颜色 2 2 8" xfId="2223"/>
    <cellStyle name="常规 13 18" xfId="2224"/>
    <cellStyle name="常规 11 5 2" xfId="2225"/>
    <cellStyle name="常规 3 6 6" xfId="2226"/>
    <cellStyle name="常规 13 18 2" xfId="2227"/>
    <cellStyle name="常规 11 5 2 2" xfId="2228"/>
    <cellStyle name="常规 16 10 2 3" xfId="2229"/>
    <cellStyle name="常规 13 18 2 2" xfId="2230"/>
    <cellStyle name="常规 21 10 2 3" xfId="2231"/>
    <cellStyle name="常规 11 5 2 2 2" xfId="2232"/>
    <cellStyle name="常规 3 6 7" xfId="2233"/>
    <cellStyle name="常规 53 2 2" xfId="2234"/>
    <cellStyle name="常规 48 2 2" xfId="2235"/>
    <cellStyle name="常规 13 18 3" xfId="2236"/>
    <cellStyle name="常规 11 5 2 3" xfId="2237"/>
    <cellStyle name="强调文字颜色 2 2 9" xfId="2238"/>
    <cellStyle name="常规 13 24" xfId="2239"/>
    <cellStyle name="常规 13 19" xfId="2240"/>
    <cellStyle name="常规 11 5 3" xfId="2241"/>
    <cellStyle name="常规 3 7 6" xfId="2242"/>
    <cellStyle name="常规 13 24 2" xfId="2243"/>
    <cellStyle name="常规 13 19 2" xfId="2244"/>
    <cellStyle name="常规 11 5 3 2" xfId="2245"/>
    <cellStyle name="常规 12 4 2 2" xfId="2246"/>
    <cellStyle name="常规 11 5 4" xfId="2247"/>
    <cellStyle name="常规 11 6" xfId="2248"/>
    <cellStyle name="常规 11 6 2" xfId="2249"/>
    <cellStyle name="常规 11 6 2 2" xfId="2250"/>
    <cellStyle name="常规 2 2 19" xfId="2251"/>
    <cellStyle name="常规 2 2 24" xfId="2252"/>
    <cellStyle name="常规 11 6 2 2 2" xfId="2253"/>
    <cellStyle name="常规 11 6 2 3" xfId="2254"/>
    <cellStyle name="常规 11 6 3" xfId="2255"/>
    <cellStyle name="常规 12 4 3 2" xfId="2256"/>
    <cellStyle name="常规 11 6 4" xfId="2257"/>
    <cellStyle name="常规 11 7 3 2" xfId="2258"/>
    <cellStyle name="常规 16 18 2" xfId="2259"/>
    <cellStyle name="常规 21 18 2" xfId="2260"/>
    <cellStyle name="常规 11 8" xfId="2261"/>
    <cellStyle name="常规 6 2 2 2 4" xfId="2262"/>
    <cellStyle name="常规 16 18 2 2" xfId="2263"/>
    <cellStyle name="常规 19 10 2 3" xfId="2264"/>
    <cellStyle name="常规 21 18 2 2" xfId="2265"/>
    <cellStyle name="常规 3 36 4" xfId="2266"/>
    <cellStyle name="常规 11 8 2" xfId="2267"/>
    <cellStyle name="常规 16 18 2 2 2" xfId="2268"/>
    <cellStyle name="常规 21 18 2 2 2" xfId="2269"/>
    <cellStyle name="常规 13 11 4" xfId="2270"/>
    <cellStyle name="常规 11 8 2 2" xfId="2271"/>
    <cellStyle name="常规 11 8 2 3" xfId="2272"/>
    <cellStyle name="常规 16 18 2 3" xfId="2273"/>
    <cellStyle name="常规 21 18 2 3" xfId="2274"/>
    <cellStyle name="常规 11 8 3" xfId="2275"/>
    <cellStyle name="常规 11 8 4" xfId="2276"/>
    <cellStyle name="常规 16 18 3" xfId="2277"/>
    <cellStyle name="常规 21 18 3" xfId="2278"/>
    <cellStyle name="常规 11 9" xfId="2279"/>
    <cellStyle name="常规 11 9 2 2" xfId="2280"/>
    <cellStyle name="常规 11 9 2 2 2" xfId="2281"/>
    <cellStyle name="常规 11 9 2 3" xfId="2282"/>
    <cellStyle name="常规 12" xfId="2283"/>
    <cellStyle name="常规 3 2 2 4 2 2" xfId="2284"/>
    <cellStyle name="常规 12 13 3 2" xfId="2285"/>
    <cellStyle name="常规 12 10" xfId="2286"/>
    <cellStyle name="常规 9 11 2" xfId="2287"/>
    <cellStyle name="常规 12 10 2 3" xfId="2288"/>
    <cellStyle name="常规 12 10 3 2" xfId="2289"/>
    <cellStyle name="常规 13 5 2 2" xfId="2290"/>
    <cellStyle name="常规 12 11" xfId="2291"/>
    <cellStyle name="常规 16" xfId="2292"/>
    <cellStyle name="常规 13 5 2 2 2" xfId="2293"/>
    <cellStyle name="常规 12 11 2" xfId="2294"/>
    <cellStyle name="常规 21" xfId="2295"/>
    <cellStyle name="常规 16 2" xfId="2296"/>
    <cellStyle name="常规 12 11 2 2" xfId="2297"/>
    <cellStyle name="常规 21 2" xfId="2298"/>
    <cellStyle name="常规 16 3" xfId="2299"/>
    <cellStyle name="常规 12 11 2 3" xfId="2300"/>
    <cellStyle name="常规 21 3" xfId="2301"/>
    <cellStyle name="注释 4 2" xfId="2302"/>
    <cellStyle name="常规 17" xfId="2303"/>
    <cellStyle name="常规 12 11 3" xfId="2304"/>
    <cellStyle name="常规 22" xfId="2305"/>
    <cellStyle name="常规 17 2" xfId="2306"/>
    <cellStyle name="常规 12 11 3 2" xfId="2307"/>
    <cellStyle name="常规 22 2" xfId="2308"/>
    <cellStyle name="常规 13 5 2 3" xfId="2309"/>
    <cellStyle name="常规 12 12" xfId="2310"/>
    <cellStyle name="常规 12 12 2" xfId="2311"/>
    <cellStyle name="常规 15 11" xfId="2312"/>
    <cellStyle name="常规 12 12 2 2 2" xfId="2313"/>
    <cellStyle name="常规 20 11" xfId="2314"/>
    <cellStyle name="注释 5 2" xfId="2315"/>
    <cellStyle name="常规 12 12 3" xfId="2316"/>
    <cellStyle name="常规 12 13" xfId="2317"/>
    <cellStyle name="常规 12 13 2" xfId="2318"/>
    <cellStyle name="常规 12 13 2 2" xfId="2319"/>
    <cellStyle name="常规 12 13 2 3" xfId="2320"/>
    <cellStyle name="注释 6 2" xfId="2321"/>
    <cellStyle name="常规 12 13 3" xfId="2322"/>
    <cellStyle name="常规 12 13 4" xfId="2323"/>
    <cellStyle name="常规 12 14 2" xfId="2324"/>
    <cellStyle name="常规 12 14 2 2" xfId="2325"/>
    <cellStyle name="常规 12 3 3 2 3" xfId="2326"/>
    <cellStyle name="常规 12 14 2 2 2" xfId="2327"/>
    <cellStyle name="常规 12 14 2 3" xfId="2328"/>
    <cellStyle name="注释 7 2" xfId="2329"/>
    <cellStyle name="常规 12 14 3" xfId="2330"/>
    <cellStyle name="常规 12 14 4" xfId="2331"/>
    <cellStyle name="常规 3 8 13" xfId="2332"/>
    <cellStyle name="常规 12 20 2" xfId="2333"/>
    <cellStyle name="常规 12 15 2" xfId="2334"/>
    <cellStyle name="常规 12 20 2 2" xfId="2335"/>
    <cellStyle name="常规 12 15 2 2" xfId="2336"/>
    <cellStyle name="常规 12 15 2 3" xfId="2337"/>
    <cellStyle name="常规 9 2 3 2" xfId="2338"/>
    <cellStyle name="常规 3 8 14" xfId="2339"/>
    <cellStyle name="注释 8 2" xfId="2340"/>
    <cellStyle name="常规 12 20 3" xfId="2341"/>
    <cellStyle name="常规 12 15 3" xfId="2342"/>
    <cellStyle name="常规 12 15 3 2" xfId="2343"/>
    <cellStyle name="常规 27 10" xfId="2344"/>
    <cellStyle name="常规 3 8 15" xfId="2345"/>
    <cellStyle name="常规 12 15 4" xfId="2346"/>
    <cellStyle name="计算 8" xfId="2347"/>
    <cellStyle name="常规 3 18 2 2" xfId="2348"/>
    <cellStyle name="常规 3 23 2 2" xfId="2349"/>
    <cellStyle name="常规 12 21 2" xfId="2350"/>
    <cellStyle name="常规 12 16 2" xfId="2351"/>
    <cellStyle name="常规 12 16 2 3" xfId="2352"/>
    <cellStyle name="计算 9" xfId="2353"/>
    <cellStyle name="常规 9 2 4 2" xfId="2354"/>
    <cellStyle name="常规 3 18 2 3" xfId="2355"/>
    <cellStyle name="常规 3 23 2 3" xfId="2356"/>
    <cellStyle name="常规 12 16 3" xfId="2357"/>
    <cellStyle name="常规 12 17 2 2" xfId="2358"/>
    <cellStyle name="常规 235 10 2 2 2 2" xfId="2359"/>
    <cellStyle name="常规 12 6" xfId="2360"/>
    <cellStyle name="常规 12 17 2 2 2" xfId="2361"/>
    <cellStyle name="常规 12 23 2" xfId="2362"/>
    <cellStyle name="常规 12 18 2" xfId="2363"/>
    <cellStyle name="常规 37 6" xfId="2364"/>
    <cellStyle name="常规 15 10 2 3" xfId="2365"/>
    <cellStyle name="常规 12 18 2 2" xfId="2366"/>
    <cellStyle name="常规 12 18 2 2 2" xfId="2367"/>
    <cellStyle name="常规 12 18 2 3" xfId="2368"/>
    <cellStyle name="常规 43 2 2" xfId="2369"/>
    <cellStyle name="常规 12 23 3" xfId="2370"/>
    <cellStyle name="常规 12 18 3" xfId="2371"/>
    <cellStyle name="常规 38 2 2" xfId="2372"/>
    <cellStyle name="常规 12 2" xfId="2373"/>
    <cellStyle name="常规 4 22" xfId="2374"/>
    <cellStyle name="常规 4 17" xfId="2375"/>
    <cellStyle name="常规 12 2 7" xfId="2376"/>
    <cellStyle name="常规 4 23" xfId="2377"/>
    <cellStyle name="常规 4 18" xfId="2378"/>
    <cellStyle name="常规 12 2 8" xfId="2379"/>
    <cellStyle name="强调文字颜色 5 10" xfId="2380"/>
    <cellStyle name="常规 4 23 2" xfId="2381"/>
    <cellStyle name="常规 4 18 2" xfId="2382"/>
    <cellStyle name="常规 12 2 8 2" xfId="2383"/>
    <cellStyle name="常规 5 5 3" xfId="2384"/>
    <cellStyle name="常规 4 18 2 2" xfId="2385"/>
    <cellStyle name="常规 12 2 8 2 2" xfId="2386"/>
    <cellStyle name="常规 3 15 7 2" xfId="2387"/>
    <cellStyle name="常规 4 24" xfId="2388"/>
    <cellStyle name="常规 4 19" xfId="2389"/>
    <cellStyle name="常规 14 4 3 2" xfId="2390"/>
    <cellStyle name="常规 12 2 9" xfId="2391"/>
    <cellStyle name="常规 3 18 6 2" xfId="2392"/>
    <cellStyle name="常规 3 23 6 2" xfId="2393"/>
    <cellStyle name="常规 3 9 13" xfId="2394"/>
    <cellStyle name="常规 14 7 2 2" xfId="2395"/>
    <cellStyle name="常规 12 25 2" xfId="2396"/>
    <cellStyle name="常规 3 18 7 2" xfId="2397"/>
    <cellStyle name="常规 14 7 3 2" xfId="2398"/>
    <cellStyle name="常规 12 26 2" xfId="2399"/>
    <cellStyle name="常规 12 27 2" xfId="2400"/>
    <cellStyle name="常规 12 28 2" xfId="2401"/>
    <cellStyle name="常规 2 6 4 2" xfId="2402"/>
    <cellStyle name="常规 141" xfId="2403"/>
    <cellStyle name="常规 136" xfId="2404"/>
    <cellStyle name="常规 12 29" xfId="2405"/>
    <cellStyle name="常规 12 3" xfId="2406"/>
    <cellStyle name="常规 16 10 2" xfId="2407"/>
    <cellStyle name="常规 12 3 3 10" xfId="2408"/>
    <cellStyle name="常规 21 10 2" xfId="2409"/>
    <cellStyle name="常规 2 48" xfId="2410"/>
    <cellStyle name="常规 13 9 2 3" xfId="2411"/>
    <cellStyle name="常规 12 3 3 2" xfId="2412"/>
    <cellStyle name="常规 12 3 3 2 2" xfId="2413"/>
    <cellStyle name="常规 12 3 3 2 2 2" xfId="2414"/>
    <cellStyle name="常规 18 2 4" xfId="2415"/>
    <cellStyle name="常规 23 2 4" xfId="2416"/>
    <cellStyle name="常规 2 2 2 10" xfId="2417"/>
    <cellStyle name="常规 12 3 3 3" xfId="2418"/>
    <cellStyle name="常规 12 3 3 3 2" xfId="2419"/>
    <cellStyle name="常规 12 3 3 4" xfId="2420"/>
    <cellStyle name="常规 32 2 4 2" xfId="2421"/>
    <cellStyle name="常规 12 3 3 4 2" xfId="2422"/>
    <cellStyle name="常规 12 3 3 5" xfId="2423"/>
    <cellStyle name="常规 12 3 3 5 2" xfId="2424"/>
    <cellStyle name="常规 25 2 2" xfId="2425"/>
    <cellStyle name="常规 30 2 2" xfId="2426"/>
    <cellStyle name="常规 12 3 3 6" xfId="2427"/>
    <cellStyle name="常规 25 2 2 2" xfId="2428"/>
    <cellStyle name="常规 30 2 2 2" xfId="2429"/>
    <cellStyle name="常规 12 3 3 6 2" xfId="2430"/>
    <cellStyle name="常规 25 2 3" xfId="2431"/>
    <cellStyle name="常规 30 2 3" xfId="2432"/>
    <cellStyle name="常规 12 3 3 7" xfId="2433"/>
    <cellStyle name="常规 2 2 3 5 2" xfId="2434"/>
    <cellStyle name="常规 8 3 12" xfId="2435"/>
    <cellStyle name="常规 14 17 2 3" xfId="2436"/>
    <cellStyle name="常规 25 2 3 2" xfId="2437"/>
    <cellStyle name="常规 12 3 3 7 2" xfId="2438"/>
    <cellStyle name="常规 25 2 4" xfId="2439"/>
    <cellStyle name="常规 12 3 3 8" xfId="2440"/>
    <cellStyle name="常规 12 3 3 8 2" xfId="2441"/>
    <cellStyle name="常规 12 3 3 9" xfId="2442"/>
    <cellStyle name="常规 3 9 2" xfId="2443"/>
    <cellStyle name="常规 12 4" xfId="2444"/>
    <cellStyle name="常规 12 4 2" xfId="2445"/>
    <cellStyle name="常规 3 8 6" xfId="2446"/>
    <cellStyle name="常规 12 4 2 2 2" xfId="2447"/>
    <cellStyle name="常规 12 4 3" xfId="2448"/>
    <cellStyle name="常规 18 17 2" xfId="2449"/>
    <cellStyle name="常规 23 17 2" xfId="2450"/>
    <cellStyle name="常规 12 4 4" xfId="2451"/>
    <cellStyle name="检查单元格 2 10" xfId="2452"/>
    <cellStyle name="常规 23 17 3" xfId="2453"/>
    <cellStyle name="常规 12 4 5" xfId="2454"/>
    <cellStyle name="常规 12 5" xfId="2455"/>
    <cellStyle name="常规 18 18 2" xfId="2456"/>
    <cellStyle name="常规 23 18 2" xfId="2457"/>
    <cellStyle name="常规 12 5 4" xfId="2458"/>
    <cellStyle name="常规 12 5 2 2" xfId="2459"/>
    <cellStyle name="常规 12 5 2 2 2" xfId="2460"/>
    <cellStyle name="常规 5 14" xfId="2461"/>
    <cellStyle name="常规 12 7 4" xfId="2462"/>
    <cellStyle name="常规 23 18 3" xfId="2463"/>
    <cellStyle name="常规 12 5 5" xfId="2464"/>
    <cellStyle name="常规 12 5 2 3" xfId="2465"/>
    <cellStyle name="常规 12 5 3" xfId="2466"/>
    <cellStyle name="常规 23 19 2" xfId="2467"/>
    <cellStyle name="常规 12 6 4" xfId="2468"/>
    <cellStyle name="常规 12 5 3 2" xfId="2469"/>
    <cellStyle name="常规 12 6 2" xfId="2470"/>
    <cellStyle name="常规 13 5 4" xfId="2471"/>
    <cellStyle name="常规 12 6 2 2" xfId="2472"/>
    <cellStyle name="常规 12 6 2 2 2" xfId="2473"/>
    <cellStyle name="常规 12 6 2 3" xfId="2474"/>
    <cellStyle name="常规 12 6 3" xfId="2475"/>
    <cellStyle name="常规 14 9 2 2 2" xfId="2476"/>
    <cellStyle name="常规 13 6 4" xfId="2477"/>
    <cellStyle name="常规 12 6 3 2" xfId="2478"/>
    <cellStyle name="常规 23 19 3" xfId="2479"/>
    <cellStyle name="常规 12 6 5" xfId="2480"/>
    <cellStyle name="常规 12 7" xfId="2481"/>
    <cellStyle name="常规 5 12" xfId="2482"/>
    <cellStyle name="常规 12 7 2" xfId="2483"/>
    <cellStyle name="常规 5 13" xfId="2484"/>
    <cellStyle name="常规 12 7 3" xfId="2485"/>
    <cellStyle name="常规 3 17 8" xfId="2486"/>
    <cellStyle name="常规 3 22 8" xfId="2487"/>
    <cellStyle name="常规 14 6 4" xfId="2488"/>
    <cellStyle name="常规 5 13 2" xfId="2489"/>
    <cellStyle name="常规 12 7 3 2" xfId="2490"/>
    <cellStyle name="常规 5 20" xfId="2491"/>
    <cellStyle name="常规 5 15" xfId="2492"/>
    <cellStyle name="常规 12 7 5" xfId="2493"/>
    <cellStyle name="常规 16 19 2" xfId="2494"/>
    <cellStyle name="常规 21 19 2" xfId="2495"/>
    <cellStyle name="常规 12 8" xfId="2496"/>
    <cellStyle name="常规 16 19 2 2" xfId="2497"/>
    <cellStyle name="常规 19 11 2 3" xfId="2498"/>
    <cellStyle name="常规 21 19 2 2" xfId="2499"/>
    <cellStyle name="常规 2 12 8" xfId="2500"/>
    <cellStyle name="强调文字颜色 3 10" xfId="2501"/>
    <cellStyle name="常规 12 8 2" xfId="2502"/>
    <cellStyle name="常规 15 5 4" xfId="2503"/>
    <cellStyle name="常规 2 2 12" xfId="2504"/>
    <cellStyle name="常规 12 8 2 2" xfId="2505"/>
    <cellStyle name="常规 21 15 4" xfId="2506"/>
    <cellStyle name="常规 12 8 2 2 2" xfId="2507"/>
    <cellStyle name="常规 12 8 2 3" xfId="2508"/>
    <cellStyle name="强调文字颜色 3 11" xfId="2509"/>
    <cellStyle name="常规 12 8 3" xfId="2510"/>
    <cellStyle name="常规 15 6 4" xfId="2511"/>
    <cellStyle name="常规 12 8 3 2" xfId="2512"/>
    <cellStyle name="强调文字颜色 3 12" xfId="2513"/>
    <cellStyle name="常规 12 8 4" xfId="2514"/>
    <cellStyle name="常规 16 19 3" xfId="2515"/>
    <cellStyle name="常规 21 19 3" xfId="2516"/>
    <cellStyle name="常规 12 9" xfId="2517"/>
    <cellStyle name="常规 12 9 2" xfId="2518"/>
    <cellStyle name="常规 16 5 4" xfId="2519"/>
    <cellStyle name="常规 21 5 4" xfId="2520"/>
    <cellStyle name="常规 12 9 2 2" xfId="2521"/>
    <cellStyle name="常规 16 6 4" xfId="2522"/>
    <cellStyle name="常规 21 6 4" xfId="2523"/>
    <cellStyle name="常规 12 9 3 2" xfId="2524"/>
    <cellStyle name="常规 2 10 2 4" xfId="2525"/>
    <cellStyle name="常规 13" xfId="2526"/>
    <cellStyle name="常规 13 10" xfId="2527"/>
    <cellStyle name="常规 13 10 2" xfId="2528"/>
    <cellStyle name="常规 14 14 3" xfId="2529"/>
    <cellStyle name="常规 2 38" xfId="2530"/>
    <cellStyle name="常规 2 43" xfId="2531"/>
    <cellStyle name="常规 8 2 7" xfId="2532"/>
    <cellStyle name="常规 13 10 2 2" xfId="2533"/>
    <cellStyle name="常规 14 14 3 2" xfId="2534"/>
    <cellStyle name="常规 2 38 2" xfId="2535"/>
    <cellStyle name="常规 2 43 2" xfId="2536"/>
    <cellStyle name="常规 8 2 7 2" xfId="2537"/>
    <cellStyle name="常规 13 10 2 2 2" xfId="2538"/>
    <cellStyle name="常规 3 16 2 2 2" xfId="2539"/>
    <cellStyle name="常规 8 19 2" xfId="2540"/>
    <cellStyle name="常规 13 10 3" xfId="2541"/>
    <cellStyle name="常规 8 3 7" xfId="2542"/>
    <cellStyle name="常规 13 10 3 2" xfId="2543"/>
    <cellStyle name="常规 14 15 3" xfId="2544"/>
    <cellStyle name="常规 13 10 4" xfId="2545"/>
    <cellStyle name="常规 43 3" xfId="2546"/>
    <cellStyle name="常规 38 3" xfId="2547"/>
    <cellStyle name="常规 9 2 7" xfId="2548"/>
    <cellStyle name="常规 13 11 2 2" xfId="2549"/>
    <cellStyle name="常规 13 11 3" xfId="2550"/>
    <cellStyle name="常规 13 12 2 2" xfId="2551"/>
    <cellStyle name="常规 13 12 2 3" xfId="2552"/>
    <cellStyle name="常规 15 11 3 2" xfId="2553"/>
    <cellStyle name="常规 13 12 2 4" xfId="2554"/>
    <cellStyle name="常规 3 3 3 2 2" xfId="2555"/>
    <cellStyle name="常规 13 12 3 2" xfId="2556"/>
    <cellStyle name="常规 13 12 3 2 2" xfId="2557"/>
    <cellStyle name="常规 13 12 3 3" xfId="2558"/>
    <cellStyle name="常规 23 4 2 2" xfId="2559"/>
    <cellStyle name="常规 13 12 3 4" xfId="2560"/>
    <cellStyle name="常规 23 4 2 3" xfId="2561"/>
    <cellStyle name="常规 13 12 4 2" xfId="2562"/>
    <cellStyle name="常规 13 12 5 2" xfId="2563"/>
    <cellStyle name="强调文字颜色 2 2 3" xfId="2564"/>
    <cellStyle name="常规 13 13" xfId="2565"/>
    <cellStyle name="常规 40" xfId="2566"/>
    <cellStyle name="常规 35" xfId="2567"/>
    <cellStyle name="常规 13 13 2 2" xfId="2568"/>
    <cellStyle name="常规 41" xfId="2569"/>
    <cellStyle name="常规 36" xfId="2570"/>
    <cellStyle name="常规 13 13 2 3" xfId="2571"/>
    <cellStyle name="强调文字颜色 2 2 4" xfId="2572"/>
    <cellStyle name="常规 13 14" xfId="2573"/>
    <cellStyle name="常规 2 15 2" xfId="2574"/>
    <cellStyle name="常规 2 20 2" xfId="2575"/>
    <cellStyle name="常规 13 14 2 3" xfId="2576"/>
    <cellStyle name="常规 13 14 3 2" xfId="2577"/>
    <cellStyle name="强调文字颜色 2 2 5" xfId="2578"/>
    <cellStyle name="常规 13 20" xfId="2579"/>
    <cellStyle name="常规 13 15" xfId="2580"/>
    <cellStyle name="常规 15 14 3" xfId="2581"/>
    <cellStyle name="常规 3 3 6 2" xfId="2582"/>
    <cellStyle name="常规 13 15 2 2" xfId="2583"/>
    <cellStyle name="常规 13 15 2 2 2" xfId="2584"/>
    <cellStyle name="常规 15 14 3 2" xfId="2585"/>
    <cellStyle name="常规 13 15 2 3" xfId="2586"/>
    <cellStyle name="常规 15 14 4" xfId="2587"/>
    <cellStyle name="常规 3 28 2" xfId="2588"/>
    <cellStyle name="常规 3 33 2" xfId="2589"/>
    <cellStyle name="强调文字颜色 2 2 6" xfId="2590"/>
    <cellStyle name="常规 13 21" xfId="2591"/>
    <cellStyle name="常规 13 16" xfId="2592"/>
    <cellStyle name="常规 13 16 2 2" xfId="2593"/>
    <cellStyle name="常规 13 16 2 2 2" xfId="2594"/>
    <cellStyle name="常规 13 16 2 3" xfId="2595"/>
    <cellStyle name="常规 3 28 3" xfId="2596"/>
    <cellStyle name="常规 3 33 3" xfId="2597"/>
    <cellStyle name="强调文字颜色 2 2 7" xfId="2598"/>
    <cellStyle name="常规 13 22" xfId="2599"/>
    <cellStyle name="常规 13 17" xfId="2600"/>
    <cellStyle name="常规 13 18 2 2 2" xfId="2601"/>
    <cellStyle name="常规 15 3 3 2" xfId="2602"/>
    <cellStyle name="常规 13 18 2 3" xfId="2603"/>
    <cellStyle name="常规 16 11 2 3" xfId="2604"/>
    <cellStyle name="常规 13 19 2 2" xfId="2605"/>
    <cellStyle name="常规 21 11 2 3" xfId="2606"/>
    <cellStyle name="常规 3 7 7" xfId="2607"/>
    <cellStyle name="常规 13 19 3" xfId="2608"/>
    <cellStyle name="常规 9 12 2" xfId="2609"/>
    <cellStyle name="常规 13 2 2 2" xfId="2610"/>
    <cellStyle name="常规 9 12 2 2" xfId="2611"/>
    <cellStyle name="常规 8 4 4" xfId="2612"/>
    <cellStyle name="常规 4 6 2 4" xfId="2613"/>
    <cellStyle name="常规 13 2 2 2 2" xfId="2614"/>
    <cellStyle name="常规 9 12 3" xfId="2615"/>
    <cellStyle name="常规 13 2 2 3" xfId="2616"/>
    <cellStyle name="常规 9 13 2" xfId="2617"/>
    <cellStyle name="常规 13 2 3 2" xfId="2618"/>
    <cellStyle name="常规 4 2 18 2" xfId="2619"/>
    <cellStyle name="常规 13 3 2" xfId="2620"/>
    <cellStyle name="常规 17 3" xfId="2621"/>
    <cellStyle name="常规 13 3 2 2" xfId="2622"/>
    <cellStyle name="常规 22 3" xfId="2623"/>
    <cellStyle name="常规 17 3 2" xfId="2624"/>
    <cellStyle name="常规 13 3 2 2 2" xfId="2625"/>
    <cellStyle name="常规 22 3 2" xfId="2626"/>
    <cellStyle name="常规 17 4" xfId="2627"/>
    <cellStyle name="常规 13 3 2 3" xfId="2628"/>
    <cellStyle name="常规 22 4" xfId="2629"/>
    <cellStyle name="常规 19 2 2 2 2" xfId="2630"/>
    <cellStyle name="常规 13 3 3" xfId="2631"/>
    <cellStyle name="常规 4 3 18" xfId="2632"/>
    <cellStyle name="常规 13 3 3 2" xfId="2633"/>
    <cellStyle name="常规 18 3" xfId="2634"/>
    <cellStyle name="常规 23 3" xfId="2635"/>
    <cellStyle name="常规 2 10 6 2" xfId="2636"/>
    <cellStyle name="常规 13 3 4" xfId="2637"/>
    <cellStyle name="常规 4 2 19" xfId="2638"/>
    <cellStyle name="常规 13 4" xfId="2639"/>
    <cellStyle name="常规 4 2 19 2" xfId="2640"/>
    <cellStyle name="常规 13 4 2" xfId="2641"/>
    <cellStyle name="常规 13 4 2 2 2" xfId="2642"/>
    <cellStyle name="常规 13 4 3" xfId="2643"/>
    <cellStyle name="常规 2 10 7 2" xfId="2644"/>
    <cellStyle name="常规 2 2 6 2 2 2" xfId="2645"/>
    <cellStyle name="常规 13 4 4" xfId="2646"/>
    <cellStyle name="常规 13 5 2" xfId="2647"/>
    <cellStyle name="常规 13 5 3" xfId="2648"/>
    <cellStyle name="常规 13 5 3 2" xfId="2649"/>
    <cellStyle name="常规 13 6" xfId="2650"/>
    <cellStyle name="常规 13 6 2" xfId="2651"/>
    <cellStyle name="常规 13 6 3" xfId="2652"/>
    <cellStyle name="常规 13 7 2 2" xfId="2653"/>
    <cellStyle name="常规 27 11" xfId="2654"/>
    <cellStyle name="常规 13 7 3 2" xfId="2655"/>
    <cellStyle name="常规 15 2 2 2 2" xfId="2656"/>
    <cellStyle name="常规 19 12 2 3" xfId="2657"/>
    <cellStyle name="常规 13 8 2" xfId="2658"/>
    <cellStyle name="常规 13 8 2 2" xfId="2659"/>
    <cellStyle name="常规 13 8 2 2 2" xfId="2660"/>
    <cellStyle name="常规 8 3 8 2" xfId="2661"/>
    <cellStyle name="常规 23 2 2 2 2" xfId="2662"/>
    <cellStyle name="常规 13 8 2 3" xfId="2663"/>
    <cellStyle name="常规 13 8 3" xfId="2664"/>
    <cellStyle name="常规 13 8 3 2" xfId="2665"/>
    <cellStyle name="常规 13 8 4" xfId="2666"/>
    <cellStyle name="常规 2 47 2" xfId="2667"/>
    <cellStyle name="常规 13 9 2 2 2" xfId="2668"/>
    <cellStyle name="常规 2 6 4 3" xfId="2669"/>
    <cellStyle name="常规 5 2" xfId="2670"/>
    <cellStyle name="常规 142" xfId="2671"/>
    <cellStyle name="常规 137" xfId="2672"/>
    <cellStyle name="常规 2 6 4 4" xfId="2673"/>
    <cellStyle name="输出 2 10" xfId="2674"/>
    <cellStyle name="常规 5 3" xfId="2675"/>
    <cellStyle name="常规 138" xfId="2676"/>
    <cellStyle name="输出 2 11" xfId="2677"/>
    <cellStyle name="常规 5 4" xfId="2678"/>
    <cellStyle name="常规 4 3 2" xfId="2679"/>
    <cellStyle name="常规 139" xfId="2680"/>
    <cellStyle name="常规 14" xfId="2681"/>
    <cellStyle name="常规 14 10 2" xfId="2682"/>
    <cellStyle name="常规 2 2 2 19" xfId="2683"/>
    <cellStyle name="常规 2 2 2 24" xfId="2684"/>
    <cellStyle name="常规 5 2 2 2 3" xfId="2685"/>
    <cellStyle name="常规 15 4" xfId="2686"/>
    <cellStyle name="常规 14 10 2 2" xfId="2687"/>
    <cellStyle name="常规 2 2 2 24 2" xfId="2688"/>
    <cellStyle name="常规 20 4" xfId="2689"/>
    <cellStyle name="常规 9 19 2" xfId="2690"/>
    <cellStyle name="常规 14 10 3" xfId="2691"/>
    <cellStyle name="常规 2 2 2 25" xfId="2692"/>
    <cellStyle name="常规 9 19 2 2" xfId="2693"/>
    <cellStyle name="常规 16 4" xfId="2694"/>
    <cellStyle name="常规 14 10 3 2" xfId="2695"/>
    <cellStyle name="常规 2 2 2 25 2" xfId="2696"/>
    <cellStyle name="常规 21 4" xfId="2697"/>
    <cellStyle name="常规 9 19 3" xfId="2698"/>
    <cellStyle name="常规 14 10 4" xfId="2699"/>
    <cellStyle name="常规 2 2 2 26" xfId="2700"/>
    <cellStyle name="常规 15 10" xfId="2701"/>
    <cellStyle name="常规 20 10" xfId="2702"/>
    <cellStyle name="常规 14 11 4" xfId="2703"/>
    <cellStyle name="常规 16 6 2 3" xfId="2704"/>
    <cellStyle name="常规 14 12 2" xfId="2705"/>
    <cellStyle name="常规 21 6 2 3" xfId="2706"/>
    <cellStyle name="输入 8" xfId="2707"/>
    <cellStyle name="常规 14 12 2 2" xfId="2708"/>
    <cellStyle name="输入 8 2" xfId="2709"/>
    <cellStyle name="强调文字颜色 5 22" xfId="2710"/>
    <cellStyle name="强调文字颜色 5 17" xfId="2711"/>
    <cellStyle name="常规 14 12 2 2 2" xfId="2712"/>
    <cellStyle name="输入 9" xfId="2713"/>
    <cellStyle name="常规 14 2 2 2 2" xfId="2714"/>
    <cellStyle name="常规 14 12 2 3" xfId="2715"/>
    <cellStyle name="常规 14 12 3" xfId="2716"/>
    <cellStyle name="常规 14 12 3 2" xfId="2717"/>
    <cellStyle name="常规 14 12 4" xfId="2718"/>
    <cellStyle name="常规 14 13 2" xfId="2719"/>
    <cellStyle name="常规 15 12 2 2 2" xfId="2720"/>
    <cellStyle name="常规 14 13 2 2" xfId="2721"/>
    <cellStyle name="常规 14 13 2 2 2" xfId="2722"/>
    <cellStyle name="常规 2 2 2 2 3" xfId="2723"/>
    <cellStyle name="常规 14 13 3" xfId="2724"/>
    <cellStyle name="常规 14 13 3 2" xfId="2725"/>
    <cellStyle name="常规 14 13 4" xfId="2726"/>
    <cellStyle name="常规 14 14 2" xfId="2727"/>
    <cellStyle name="常规 2 37" xfId="2728"/>
    <cellStyle name="常规 2 42" xfId="2729"/>
    <cellStyle name="常规 14 14 2 2" xfId="2730"/>
    <cellStyle name="常规 2 37 2" xfId="2731"/>
    <cellStyle name="常规 2 42 2" xfId="2732"/>
    <cellStyle name="常规 14 14 2 2 2" xfId="2733"/>
    <cellStyle name="常规 2 3 2 2 3" xfId="2734"/>
    <cellStyle name="常规 14 14 2 3" xfId="2735"/>
    <cellStyle name="常规 14 15 2 2" xfId="2736"/>
    <cellStyle name="常规 14 15 2 3" xfId="2737"/>
    <cellStyle name="常规 14 21 2" xfId="2738"/>
    <cellStyle name="常规 14 16 2" xfId="2739"/>
    <cellStyle name="常规 14 16 3" xfId="2740"/>
    <cellStyle name="常规 14 17 2" xfId="2741"/>
    <cellStyle name="常规 8 3 11 2" xfId="2742"/>
    <cellStyle name="常规 14 17 2 2 2" xfId="2743"/>
    <cellStyle name="常规 2 6 2 2 3" xfId="2744"/>
    <cellStyle name="常规 14 17 3" xfId="2745"/>
    <cellStyle name="常规 14 18 2" xfId="2746"/>
    <cellStyle name="常规 17 17" xfId="2747"/>
    <cellStyle name="常规 2 2 14 3" xfId="2748"/>
    <cellStyle name="常规 14 18 2 2 2" xfId="2749"/>
    <cellStyle name="常规 14 18 2 3" xfId="2750"/>
    <cellStyle name="常规 14 18 3" xfId="2751"/>
    <cellStyle name="常规 14 19" xfId="2752"/>
    <cellStyle name="常规 6 2 2 3" xfId="2753"/>
    <cellStyle name="常规 14 19 2" xfId="2754"/>
    <cellStyle name="常规 3 37" xfId="2755"/>
    <cellStyle name="常规 3 42" xfId="2756"/>
    <cellStyle name="常规 14 19 3" xfId="2757"/>
    <cellStyle name="常规 3 38" xfId="2758"/>
    <cellStyle name="常规 3 43" xfId="2759"/>
    <cellStyle name="常规 14 2 2 2" xfId="2760"/>
    <cellStyle name="常规 14 2 2 3" xfId="2761"/>
    <cellStyle name="常规 28 4 2" xfId="2762"/>
    <cellStyle name="常规 33 4 2" xfId="2763"/>
    <cellStyle name="常规 3 14 6" xfId="2764"/>
    <cellStyle name="常规 14 3 2" xfId="2765"/>
    <cellStyle name="常规 14 3 2 2" xfId="2766"/>
    <cellStyle name="常规 41 2 3" xfId="2767"/>
    <cellStyle name="常规 14 3 2 2 2" xfId="2768"/>
    <cellStyle name="常规 36 2 3" xfId="2769"/>
    <cellStyle name="常规 14 3 2 3" xfId="2770"/>
    <cellStyle name="常规 29 4 2" xfId="2771"/>
    <cellStyle name="常规 34 4 2" xfId="2772"/>
    <cellStyle name="常规 3 14 7" xfId="2773"/>
    <cellStyle name="常规 14 3 3" xfId="2774"/>
    <cellStyle name="常规 14 3 3 2" xfId="2775"/>
    <cellStyle name="常规 3 14 8" xfId="2776"/>
    <cellStyle name="常规 3 2 2 7 2" xfId="2777"/>
    <cellStyle name="常规 14 3 4" xfId="2778"/>
    <cellStyle name="常规 3 15 6" xfId="2779"/>
    <cellStyle name="常规 3 20 6" xfId="2780"/>
    <cellStyle name="常规 14 4 2" xfId="2781"/>
    <cellStyle name="常规 3 15 6 2" xfId="2782"/>
    <cellStyle name="常规 3 20 6 2" xfId="2783"/>
    <cellStyle name="常规 14 4 2 2" xfId="2784"/>
    <cellStyle name="强调文字颜色 5 5" xfId="2785"/>
    <cellStyle name="常规 14 4 2 2 2" xfId="2786"/>
    <cellStyle name="常规 14 4 2 3" xfId="2787"/>
    <cellStyle name="常规 35 4 2" xfId="2788"/>
    <cellStyle name="常规 3 15 7" xfId="2789"/>
    <cellStyle name="常规 3 20 7" xfId="2790"/>
    <cellStyle name="常规 14 4 3" xfId="2791"/>
    <cellStyle name="常规 3 15 8" xfId="2792"/>
    <cellStyle name="常规 3 2 2 8 2" xfId="2793"/>
    <cellStyle name="常规 3 20 8" xfId="2794"/>
    <cellStyle name="常规 14 4 4" xfId="2795"/>
    <cellStyle name="常规 14 5 2 2 2" xfId="2796"/>
    <cellStyle name="常规 14 5 2 3" xfId="2797"/>
    <cellStyle name="常规 36 4 2" xfId="2798"/>
    <cellStyle name="常规 3 17 6" xfId="2799"/>
    <cellStyle name="常规 3 22 6" xfId="2800"/>
    <cellStyle name="常规 14 6 2" xfId="2801"/>
    <cellStyle name="常规 3 17 6 2" xfId="2802"/>
    <cellStyle name="常规 3 22 6 2" xfId="2803"/>
    <cellStyle name="常规 3 4 13" xfId="2804"/>
    <cellStyle name="常规 14 6 2 2" xfId="2805"/>
    <cellStyle name="常规 14 6 2 3" xfId="2806"/>
    <cellStyle name="常规 37 4 2" xfId="2807"/>
    <cellStyle name="常规 3 4 14" xfId="2808"/>
    <cellStyle name="常规 3 17 7" xfId="2809"/>
    <cellStyle name="常规 3 22 7" xfId="2810"/>
    <cellStyle name="常规 14 6 3" xfId="2811"/>
    <cellStyle name="常规 3 17 7 2" xfId="2812"/>
    <cellStyle name="常规 14 6 3 2" xfId="2813"/>
    <cellStyle name="常规 9 2 8 2" xfId="2814"/>
    <cellStyle name="常规 3 9 14" xfId="2815"/>
    <cellStyle name="常规 14 7 2 3" xfId="2816"/>
    <cellStyle name="常规 3 19 6" xfId="2817"/>
    <cellStyle name="常规 14 8 2" xfId="2818"/>
    <cellStyle name="常规 3 19 6 2" xfId="2819"/>
    <cellStyle name="常规 14 8 2 2" xfId="2820"/>
    <cellStyle name="常规 3 7 5" xfId="2821"/>
    <cellStyle name="常规 14 8 2 2 2" xfId="2822"/>
    <cellStyle name="货币 4 2" xfId="2823"/>
    <cellStyle name="常规 23 3 2 2 2" xfId="2824"/>
    <cellStyle name="常规 14 8 2 3" xfId="2825"/>
    <cellStyle name="常规 3 19 7" xfId="2826"/>
    <cellStyle name="常规 14 8 3" xfId="2827"/>
    <cellStyle name="常规 14 8 3 2" xfId="2828"/>
    <cellStyle name="常规 3 19 8" xfId="2829"/>
    <cellStyle name="常规 14 8 4" xfId="2830"/>
    <cellStyle name="常规 234" xfId="2831"/>
    <cellStyle name="常规 14 9 2 2" xfId="2832"/>
    <cellStyle name="常规 14 9 2 3" xfId="2833"/>
    <cellStyle name="常规 14 9 3" xfId="2834"/>
    <cellStyle name="常规 14 9 4" xfId="2835"/>
    <cellStyle name="常规 15" xfId="2836"/>
    <cellStyle name="常规 20" xfId="2837"/>
    <cellStyle name="常规 15 10 2 2 2" xfId="2838"/>
    <cellStyle name="常规 38 5" xfId="2839"/>
    <cellStyle name="常规 9 2 9" xfId="2840"/>
    <cellStyle name="常规 15 10 3 2" xfId="2841"/>
    <cellStyle name="常规 3 3 2 2 2" xfId="2842"/>
    <cellStyle name="常规 15 11 3" xfId="2843"/>
    <cellStyle name="常规 3 3 3 2" xfId="2844"/>
    <cellStyle name="常规 15 11 4" xfId="2845"/>
    <cellStyle name="常规 3 3 3 3" xfId="2846"/>
    <cellStyle name="常规 15 12" xfId="2847"/>
    <cellStyle name="常规 20 12" xfId="2848"/>
    <cellStyle name="常规 15 12 3" xfId="2849"/>
    <cellStyle name="常规 3 3 4 2" xfId="2850"/>
    <cellStyle name="常规 42" xfId="2851"/>
    <cellStyle name="常规 37" xfId="2852"/>
    <cellStyle name="常规 15 12 3 2" xfId="2853"/>
    <cellStyle name="常规 3 3 4 2 2" xfId="2854"/>
    <cellStyle name="常规 15 12 4" xfId="2855"/>
    <cellStyle name="常规 3 3 4 3" xfId="2856"/>
    <cellStyle name="常规 19 13 2" xfId="2857"/>
    <cellStyle name="常规 2 14 3 2" xfId="2858"/>
    <cellStyle name="常规 15 13 2 2 2" xfId="2859"/>
    <cellStyle name="常规 15 14" xfId="2860"/>
    <cellStyle name="常规 20 14" xfId="2861"/>
    <cellStyle name="常规 15 14 2" xfId="2862"/>
    <cellStyle name="常规 20 14 2" xfId="2863"/>
    <cellStyle name="常规 15 14 2 2 2" xfId="2864"/>
    <cellStyle name="常规 2 17 3" xfId="2865"/>
    <cellStyle name="常规 2 22 3" xfId="2866"/>
    <cellStyle name="常规 15 20" xfId="2867"/>
    <cellStyle name="常规 15 15" xfId="2868"/>
    <cellStyle name="常规 20 15" xfId="2869"/>
    <cellStyle name="常规 16 15 2 2" xfId="2870"/>
    <cellStyle name="常规 21 15 2 2" xfId="2871"/>
    <cellStyle name="强调文字颜色 1 3" xfId="2872"/>
    <cellStyle name="常规 2 2 2 4 3" xfId="2873"/>
    <cellStyle name="强调文字颜色 6 2 2 2" xfId="2874"/>
    <cellStyle name="常规 15 21" xfId="2875"/>
    <cellStyle name="常规 15 16" xfId="2876"/>
    <cellStyle name="常规 20 16" xfId="2877"/>
    <cellStyle name="常规 16 15 2 2 2" xfId="2878"/>
    <cellStyle name="常规 21 15 2 2 2" xfId="2879"/>
    <cellStyle name="常规 15 21 2" xfId="2880"/>
    <cellStyle name="常规 15 16 2" xfId="2881"/>
    <cellStyle name="常规 20 16 2" xfId="2882"/>
    <cellStyle name="常规 15 16 3" xfId="2883"/>
    <cellStyle name="常规 3 3 8 2" xfId="2884"/>
    <cellStyle name="常规 16 15 2 3" xfId="2885"/>
    <cellStyle name="常规 21 15 2 3" xfId="2886"/>
    <cellStyle name="强调文字颜色 1 4" xfId="2887"/>
    <cellStyle name="常规 2 2 2 4 4" xfId="2888"/>
    <cellStyle name="常规 15 22" xfId="2889"/>
    <cellStyle name="常规 15 17" xfId="2890"/>
    <cellStyle name="常规 20 17" xfId="2891"/>
    <cellStyle name="常规 2 3 2 3 2 2" xfId="2892"/>
    <cellStyle name="常规 15 17 2" xfId="2893"/>
    <cellStyle name="常规 20 17 2" xfId="2894"/>
    <cellStyle name="常规 2 47 5" xfId="2895"/>
    <cellStyle name="常规 15 3 2 3" xfId="2896"/>
    <cellStyle name="常规 15 17 2 2" xfId="2897"/>
    <cellStyle name="常规 5 2 2 2" xfId="2898"/>
    <cellStyle name="常规 15 17 2 3" xfId="2899"/>
    <cellStyle name="常规 15 17 3" xfId="2900"/>
    <cellStyle name="常规 3 3 9 2" xfId="2901"/>
    <cellStyle name="常规 15 8 3 2" xfId="2902"/>
    <cellStyle name="常规 15 18" xfId="2903"/>
    <cellStyle name="常规 20 18" xfId="2904"/>
    <cellStyle name="常规 15 18 2" xfId="2905"/>
    <cellStyle name="常规 20 18 2" xfId="2906"/>
    <cellStyle name="注释 10" xfId="2907"/>
    <cellStyle name="输出 4 2" xfId="2908"/>
    <cellStyle name="好 11" xfId="2909"/>
    <cellStyle name="常规 3" xfId="2910"/>
    <cellStyle name="常规 15 4 2 3" xfId="2911"/>
    <cellStyle name="常规 3 14 3" xfId="2912"/>
    <cellStyle name="常规 15 18 2 2" xfId="2913"/>
    <cellStyle name="常规 23 10 2 3" xfId="2914"/>
    <cellStyle name="常规 3 14 4" xfId="2915"/>
    <cellStyle name="常规 5 3 2 2" xfId="2916"/>
    <cellStyle name="常规 15 18 2 3" xfId="2917"/>
    <cellStyle name="常规 15 18 3" xfId="2918"/>
    <cellStyle name="常规 15 19" xfId="2919"/>
    <cellStyle name="常规 20 19" xfId="2920"/>
    <cellStyle name="常规 15 19 2" xfId="2921"/>
    <cellStyle name="常规 15 5 2 3" xfId="2922"/>
    <cellStyle name="常规 2 2 10 3" xfId="2923"/>
    <cellStyle name="常规 15 19 2 2" xfId="2924"/>
    <cellStyle name="常规 23 11 2 3" xfId="2925"/>
    <cellStyle name="常规 15 19 3" xfId="2926"/>
    <cellStyle name="常规 15 2" xfId="2927"/>
    <cellStyle name="常规 20 2" xfId="2928"/>
    <cellStyle name="常规 15 2 2" xfId="2929"/>
    <cellStyle name="常规 20 2 2" xfId="2930"/>
    <cellStyle name="常规 15 2 3" xfId="2931"/>
    <cellStyle name="常规 20 2 3" xfId="2932"/>
    <cellStyle name="常规 15 2 4" xfId="2933"/>
    <cellStyle name="常规 20 2 4" xfId="2934"/>
    <cellStyle name="常规 2 12 5 2" xfId="2935"/>
    <cellStyle name="常规 5 2 2 2 2" xfId="2936"/>
    <cellStyle name="常规 15 3" xfId="2937"/>
    <cellStyle name="常规 20 3" xfId="2938"/>
    <cellStyle name="常规 5 2 2 2 2 2" xfId="2939"/>
    <cellStyle name="常规 15 3 2" xfId="2940"/>
    <cellStyle name="常规 20 3 2" xfId="2941"/>
    <cellStyle name="常规 2 47 4" xfId="2942"/>
    <cellStyle name="常规 15 3 2 2" xfId="2943"/>
    <cellStyle name="常规 3 10 15 2" xfId="2944"/>
    <cellStyle name="常规 15 3 3" xfId="2945"/>
    <cellStyle name="常规 2 12 6 2" xfId="2946"/>
    <cellStyle name="常规 15 3 4" xfId="2947"/>
    <cellStyle name="好 10" xfId="2948"/>
    <cellStyle name="常规 2" xfId="2949"/>
    <cellStyle name="常规 15 4 2 2" xfId="2950"/>
    <cellStyle name="常规 3 10 16 2" xfId="2951"/>
    <cellStyle name="常规 15 4 3" xfId="2952"/>
    <cellStyle name="常规 15 4 3 2" xfId="2953"/>
    <cellStyle name="常规 15 4 4" xfId="2954"/>
    <cellStyle name="常规 19 11 2 2 2" xfId="2955"/>
    <cellStyle name="常规 23 11 2 2" xfId="2956"/>
    <cellStyle name="常规 16 13 4" xfId="2957"/>
    <cellStyle name="常规 21 13 4" xfId="2958"/>
    <cellStyle name="常规 15 5 2 2" xfId="2959"/>
    <cellStyle name="常规 2 2 10 2" xfId="2960"/>
    <cellStyle name="常规 15 5 2 2 2" xfId="2961"/>
    <cellStyle name="常规 2 2 10 2 2" xfId="2962"/>
    <cellStyle name="常规 15 5 3" xfId="2963"/>
    <cellStyle name="常规 2 2 11" xfId="2964"/>
    <cellStyle name="常规 16 14 4" xfId="2965"/>
    <cellStyle name="常规 21 14 4" xfId="2966"/>
    <cellStyle name="常规 15 5 3 2" xfId="2967"/>
    <cellStyle name="常规 2 2 11 2" xfId="2968"/>
    <cellStyle name="常规 3 10" xfId="2969"/>
    <cellStyle name="常规 15 6 2" xfId="2970"/>
    <cellStyle name="常规 20 6 2" xfId="2971"/>
    <cellStyle name="链接单元格 10" xfId="2972"/>
    <cellStyle name="常规 15 6 2 2" xfId="2973"/>
    <cellStyle name="链接单元格 11" xfId="2974"/>
    <cellStyle name="常规 15 6 2 3" xfId="2975"/>
    <cellStyle name="常规 15 6 3" xfId="2976"/>
    <cellStyle name="常规 15 7 2 2" xfId="2977"/>
    <cellStyle name="常规 15 7 2 3" xfId="2978"/>
    <cellStyle name="输出 21" xfId="2979"/>
    <cellStyle name="输出 16" xfId="2980"/>
    <cellStyle name="常规 15 8 2" xfId="2981"/>
    <cellStyle name="常规 20 8 2" xfId="2982"/>
    <cellStyle name="常规 23 9 2 2 2" xfId="2983"/>
    <cellStyle name="常规 15 8 2 2" xfId="2984"/>
    <cellStyle name="常规 15 8 2 2 2" xfId="2985"/>
    <cellStyle name="常规 25 10" xfId="2986"/>
    <cellStyle name="常规 23 4 2 2 2" xfId="2987"/>
    <cellStyle name="常规 15 8 2 3" xfId="2988"/>
    <cellStyle name="输出 22" xfId="2989"/>
    <cellStyle name="输出 17" xfId="2990"/>
    <cellStyle name="常规 15 8 3" xfId="2991"/>
    <cellStyle name="常规 2 4 11 2" xfId="2992"/>
    <cellStyle name="输出 23" xfId="2993"/>
    <cellStyle name="输出 18" xfId="2994"/>
    <cellStyle name="常规 15 8 4" xfId="2995"/>
    <cellStyle name="常规 159" xfId="2996"/>
    <cellStyle name="常规 16 10" xfId="2997"/>
    <cellStyle name="常规 21 10" xfId="2998"/>
    <cellStyle name="常规 16 10 2 2" xfId="2999"/>
    <cellStyle name="常规 21 10 2 2" xfId="3000"/>
    <cellStyle name="常规 16 10 2 2 2" xfId="3001"/>
    <cellStyle name="常规 21 10 2 2 2" xfId="3002"/>
    <cellStyle name="常规 16 10 3" xfId="3003"/>
    <cellStyle name="常规 21 10 3" xfId="3004"/>
    <cellStyle name="常规 3 8 2 2" xfId="3005"/>
    <cellStyle name="常规 16 10 3 2" xfId="3006"/>
    <cellStyle name="常规 21 10 3 2" xfId="3007"/>
    <cellStyle name="常规 3 8 2 2 2" xfId="3008"/>
    <cellStyle name="常规 16 10 4" xfId="3009"/>
    <cellStyle name="常规 21 10 4" xfId="3010"/>
    <cellStyle name="常规 3 8 2 3" xfId="3011"/>
    <cellStyle name="强调文字颜色 5 2 10" xfId="3012"/>
    <cellStyle name="常规 16 11" xfId="3013"/>
    <cellStyle name="常规 21 11" xfId="3014"/>
    <cellStyle name="常规 16 11 2" xfId="3015"/>
    <cellStyle name="常规 21 11 2" xfId="3016"/>
    <cellStyle name="常规 16 11 2 2" xfId="3017"/>
    <cellStyle name="常规 21 11 2 2" xfId="3018"/>
    <cellStyle name="常规 16 11 2 2 2" xfId="3019"/>
    <cellStyle name="常规 21 11 2 2 2" xfId="3020"/>
    <cellStyle name="常规 16 11 3" xfId="3021"/>
    <cellStyle name="常规 21 11 3" xfId="3022"/>
    <cellStyle name="常规 16 11 3 2" xfId="3023"/>
    <cellStyle name="常规 21 11 3 2" xfId="3024"/>
    <cellStyle name="常规 16 11 4" xfId="3025"/>
    <cellStyle name="常规 21 11 4" xfId="3026"/>
    <cellStyle name="强调文字颜色 5 2 11" xfId="3027"/>
    <cellStyle name="常规 16 12" xfId="3028"/>
    <cellStyle name="常规 21 12" xfId="3029"/>
    <cellStyle name="常规 16 14" xfId="3030"/>
    <cellStyle name="常规 21 14" xfId="3031"/>
    <cellStyle name="常规 16 12 2" xfId="3032"/>
    <cellStyle name="常规 21 12 2" xfId="3033"/>
    <cellStyle name="常规 16 14 2" xfId="3034"/>
    <cellStyle name="常规 21 14 2" xfId="3035"/>
    <cellStyle name="常规 16 12 2 2" xfId="3036"/>
    <cellStyle name="常规 21 12 2 2" xfId="3037"/>
    <cellStyle name="常规 16 14 3" xfId="3038"/>
    <cellStyle name="常规 21 14 3" xfId="3039"/>
    <cellStyle name="常规 16 12 2 3" xfId="3040"/>
    <cellStyle name="常规 21 12 2 3" xfId="3041"/>
    <cellStyle name="常规 16 20" xfId="3042"/>
    <cellStyle name="常规 16 15" xfId="3043"/>
    <cellStyle name="常规 21 15" xfId="3044"/>
    <cellStyle name="常规 21 20" xfId="3045"/>
    <cellStyle name="常规 16 12 3" xfId="3046"/>
    <cellStyle name="常规 21 12 3" xfId="3047"/>
    <cellStyle name="常规 16 20 2" xfId="3048"/>
    <cellStyle name="常规 16 15 2" xfId="3049"/>
    <cellStyle name="常规 21 15 2" xfId="3050"/>
    <cellStyle name="常规 21 20 2" xfId="3051"/>
    <cellStyle name="常规 16 12 3 2" xfId="3052"/>
    <cellStyle name="常规 21 12 3 2" xfId="3053"/>
    <cellStyle name="常规 16 21" xfId="3054"/>
    <cellStyle name="常规 16 16" xfId="3055"/>
    <cellStyle name="常规 21 16" xfId="3056"/>
    <cellStyle name="常规 21 21" xfId="3057"/>
    <cellStyle name="常规 16 12 4" xfId="3058"/>
    <cellStyle name="常规 21 12 4" xfId="3059"/>
    <cellStyle name="常规 16 13 2" xfId="3060"/>
    <cellStyle name="常规 21 13 2" xfId="3061"/>
    <cellStyle name="常规 16 13 3" xfId="3062"/>
    <cellStyle name="常规 21 13 3" xfId="3063"/>
    <cellStyle name="常规 16 13 3 2" xfId="3064"/>
    <cellStyle name="常规 21 13 3 2" xfId="3065"/>
    <cellStyle name="常规 16 14 3 2" xfId="3066"/>
    <cellStyle name="常规 21 14 3 2" xfId="3067"/>
    <cellStyle name="常规 16 15 3" xfId="3068"/>
    <cellStyle name="常规 21 15 3" xfId="3069"/>
    <cellStyle name="常规 16 21 2" xfId="3070"/>
    <cellStyle name="常规 16 16 2" xfId="3071"/>
    <cellStyle name="常规 21 16 2" xfId="3072"/>
    <cellStyle name="常规 21 21 2" xfId="3073"/>
    <cellStyle name="常规 16 16 2 2" xfId="3074"/>
    <cellStyle name="常规 21 16 2 2" xfId="3075"/>
    <cellStyle name="常规 16 16 2 2 2" xfId="3076"/>
    <cellStyle name="常规 21 16 2 2 2" xfId="3077"/>
    <cellStyle name="常规 4 3 10" xfId="3078"/>
    <cellStyle name="常规 2 3 3" xfId="3079"/>
    <cellStyle name="常规 16 16 3" xfId="3080"/>
    <cellStyle name="常规 21 16 3" xfId="3081"/>
    <cellStyle name="常规 16 22" xfId="3082"/>
    <cellStyle name="常规 16 17" xfId="3083"/>
    <cellStyle name="常规 21 17" xfId="3084"/>
    <cellStyle name="常规 21 22" xfId="3085"/>
    <cellStyle name="常规 16 23" xfId="3086"/>
    <cellStyle name="常规 16 18" xfId="3087"/>
    <cellStyle name="常规 21 18" xfId="3088"/>
    <cellStyle name="常规 21 23" xfId="3089"/>
    <cellStyle name="常规 16 19" xfId="3090"/>
    <cellStyle name="常规 21 19" xfId="3091"/>
    <cellStyle name="常规 3 7" xfId="3092"/>
    <cellStyle name="常规 16 2 3 2" xfId="3093"/>
    <cellStyle name="常规 21 2 3 2" xfId="3094"/>
    <cellStyle name="常规 16 3 2" xfId="3095"/>
    <cellStyle name="常规 21 3 2" xfId="3096"/>
    <cellStyle name="常规 16 3 2 2" xfId="3097"/>
    <cellStyle name="常规 21 3 2 2" xfId="3098"/>
    <cellStyle name="常规 16 3 2 3" xfId="3099"/>
    <cellStyle name="常规 21 3 2 3" xfId="3100"/>
    <cellStyle name="常规 16 3 3" xfId="3101"/>
    <cellStyle name="常规 2 9 2 2 2" xfId="3102"/>
    <cellStyle name="常规 21 3 3" xfId="3103"/>
    <cellStyle name="常规 16 3 3 2" xfId="3104"/>
    <cellStyle name="常规 21 3 3 2" xfId="3105"/>
    <cellStyle name="常规 2 2 25" xfId="3106"/>
    <cellStyle name="常规 16 3 4" xfId="3107"/>
    <cellStyle name="常规 21 3 4" xfId="3108"/>
    <cellStyle name="常规 2 13 6 2" xfId="3109"/>
    <cellStyle name="常规 16 4 2" xfId="3110"/>
    <cellStyle name="常规 21 4 2" xfId="3111"/>
    <cellStyle name="常规 16 4 2 2" xfId="3112"/>
    <cellStyle name="常规 21 4 2 2" xfId="3113"/>
    <cellStyle name="常规 16 4 2 3" xfId="3114"/>
    <cellStyle name="常规 21 4 2 3" xfId="3115"/>
    <cellStyle name="常规 16 4 3" xfId="3116"/>
    <cellStyle name="常规 21 4 3" xfId="3117"/>
    <cellStyle name="常规 16 4 3 2" xfId="3118"/>
    <cellStyle name="常规 21 4 3 2" xfId="3119"/>
    <cellStyle name="常规 16 4 4" xfId="3120"/>
    <cellStyle name="常规 21 4 4" xfId="3121"/>
    <cellStyle name="常规 2 13 7 2" xfId="3122"/>
    <cellStyle name="常规 16 5" xfId="3123"/>
    <cellStyle name="常规 21 5" xfId="3124"/>
    <cellStyle name="常规 28 2 2 2" xfId="3125"/>
    <cellStyle name="常规 33 2 2 2" xfId="3126"/>
    <cellStyle name="常规 16 5 2" xfId="3127"/>
    <cellStyle name="常规 21 5 2" xfId="3128"/>
    <cellStyle name="常规 28 2 2 2 2" xfId="3129"/>
    <cellStyle name="常规 16 5 3" xfId="3130"/>
    <cellStyle name="常规 21 5 3" xfId="3131"/>
    <cellStyle name="常规 16 6" xfId="3132"/>
    <cellStyle name="常规 21 6" xfId="3133"/>
    <cellStyle name="常规 28 2 2 3" xfId="3134"/>
    <cellStyle name="常规 16 6 2" xfId="3135"/>
    <cellStyle name="常规 21 6 2" xfId="3136"/>
    <cellStyle name="常规 16 6 2 2" xfId="3137"/>
    <cellStyle name="常规 21 6 2 2" xfId="3138"/>
    <cellStyle name="常规 16 6 2 2 2" xfId="3139"/>
    <cellStyle name="常规 21 6 2 2 2" xfId="3140"/>
    <cellStyle name="常规 16 6 3" xfId="3141"/>
    <cellStyle name="常规 21 6 3" xfId="3142"/>
    <cellStyle name="常规 16 6 3 2" xfId="3143"/>
    <cellStyle name="常规 21 6 3 2" xfId="3144"/>
    <cellStyle name="常规 16 7 2" xfId="3145"/>
    <cellStyle name="常规 21 7 2" xfId="3146"/>
    <cellStyle name="常规 16 7 2 2" xfId="3147"/>
    <cellStyle name="常规 21 7 2 2" xfId="3148"/>
    <cellStyle name="强调文字颜色 6 23" xfId="3149"/>
    <cellStyle name="强调文字颜色 6 18" xfId="3150"/>
    <cellStyle name="常规 16 7 2 2 2" xfId="3151"/>
    <cellStyle name="常规 21 7 2 2 2" xfId="3152"/>
    <cellStyle name="常规 41 2" xfId="3153"/>
    <cellStyle name="常规 16 7 2 3" xfId="3154"/>
    <cellStyle name="常规 21 7 2 3" xfId="3155"/>
    <cellStyle name="常规 36 2" xfId="3156"/>
    <cellStyle name="常规 16 8 2" xfId="3157"/>
    <cellStyle name="常规 21 8 2" xfId="3158"/>
    <cellStyle name="常规 16 8 2 2" xfId="3159"/>
    <cellStyle name="常规 21 8 2 2" xfId="3160"/>
    <cellStyle name="强调文字颜色 4 4" xfId="3161"/>
    <cellStyle name="常规 16 8 2 2 2" xfId="3162"/>
    <cellStyle name="常规 21 8 2 2 2" xfId="3163"/>
    <cellStyle name="常规 23 5 2 2 2" xfId="3164"/>
    <cellStyle name="常规 16 8 2 3" xfId="3165"/>
    <cellStyle name="常规 21 8 2 3" xfId="3166"/>
    <cellStyle name="常规 16 8 3" xfId="3167"/>
    <cellStyle name="常规 21 8 3" xfId="3168"/>
    <cellStyle name="常规 16 8 4" xfId="3169"/>
    <cellStyle name="常规 21 8 4" xfId="3170"/>
    <cellStyle name="常规 16 9" xfId="3171"/>
    <cellStyle name="常规 21 9" xfId="3172"/>
    <cellStyle name="注释 2 8" xfId="3173"/>
    <cellStyle name="常规 16 9 2 2" xfId="3174"/>
    <cellStyle name="常规 21 9 2 2" xfId="3175"/>
    <cellStyle name="常规 16 9 2 2 2" xfId="3176"/>
    <cellStyle name="常规 21 9 2 2 2" xfId="3177"/>
    <cellStyle name="注释 2 9" xfId="3178"/>
    <cellStyle name="常规 16 9 2 3" xfId="3179"/>
    <cellStyle name="常规 21 9 2 3" xfId="3180"/>
    <cellStyle name="常规 16 9 3" xfId="3181"/>
    <cellStyle name="常规 21 9 3" xfId="3182"/>
    <cellStyle name="常规 16 9 4" xfId="3183"/>
    <cellStyle name="常规 21 9 4" xfId="3184"/>
    <cellStyle name="常规 4 3 9" xfId="3185"/>
    <cellStyle name="常规 161" xfId="3186"/>
    <cellStyle name="常规 162" xfId="3187"/>
    <cellStyle name="常规 17 16" xfId="3188"/>
    <cellStyle name="常规 17 2 2 2" xfId="3189"/>
    <cellStyle name="常规 22 2 2 2" xfId="3190"/>
    <cellStyle name="常规 17 2 3 2" xfId="3191"/>
    <cellStyle name="常规 22 2 3 2" xfId="3192"/>
    <cellStyle name="常规 17 5" xfId="3193"/>
    <cellStyle name="常规 22 5" xfId="3194"/>
    <cellStyle name="常规 33 2 3 2" xfId="3195"/>
    <cellStyle name="常规 17 6" xfId="3196"/>
    <cellStyle name="常规 22 6" xfId="3197"/>
    <cellStyle name="常规 17 6 2" xfId="3198"/>
    <cellStyle name="常规 22 6 2" xfId="3199"/>
    <cellStyle name="常规 17 7" xfId="3200"/>
    <cellStyle name="常规 22 7" xfId="3201"/>
    <cellStyle name="常规 17 8" xfId="3202"/>
    <cellStyle name="常规 22 8" xfId="3203"/>
    <cellStyle name="输出 2 7" xfId="3204"/>
    <cellStyle name="常规 17 8 2" xfId="3205"/>
    <cellStyle name="常规 17 9" xfId="3206"/>
    <cellStyle name="常规 17 9 2" xfId="3207"/>
    <cellStyle name="常规 3 11 11" xfId="3208"/>
    <cellStyle name="常规 170" xfId="3209"/>
    <cellStyle name="常规 3 19 4" xfId="3210"/>
    <cellStyle name="常规 3 24 4" xfId="3211"/>
    <cellStyle name="常规 5 3 7 2" xfId="3212"/>
    <cellStyle name="常规 175" xfId="3213"/>
    <cellStyle name="常规 18 10" xfId="3214"/>
    <cellStyle name="常规 23 10" xfId="3215"/>
    <cellStyle name="常规 3 14" xfId="3216"/>
    <cellStyle name="常规 18 10 2" xfId="3217"/>
    <cellStyle name="常规 23 10 2" xfId="3218"/>
    <cellStyle name="常规 18 11" xfId="3219"/>
    <cellStyle name="常规 23 11" xfId="3220"/>
    <cellStyle name="强调文字颜色 6 2 8" xfId="3221"/>
    <cellStyle name="常规 18 11 2" xfId="3222"/>
    <cellStyle name="常规 23 11 2" xfId="3223"/>
    <cellStyle name="强调文字颜色 3 2 2" xfId="3224"/>
    <cellStyle name="常规 18 12" xfId="3225"/>
    <cellStyle name="常规 23 12" xfId="3226"/>
    <cellStyle name="强调文字颜色 3 2 2 2" xfId="3227"/>
    <cellStyle name="常规 18 12 2" xfId="3228"/>
    <cellStyle name="常规 2 2 9 2 3" xfId="3229"/>
    <cellStyle name="常规 23 12 2" xfId="3230"/>
    <cellStyle name="强调文字颜色 3 2 3" xfId="3231"/>
    <cellStyle name="常规 18 13" xfId="3232"/>
    <cellStyle name="常规 23 13" xfId="3233"/>
    <cellStyle name="常规 18 13 2" xfId="3234"/>
    <cellStyle name="常规 23 13 2" xfId="3235"/>
    <cellStyle name="强调文字颜色 3 2 4" xfId="3236"/>
    <cellStyle name="常规 18 14" xfId="3237"/>
    <cellStyle name="常规 23 14" xfId="3238"/>
    <cellStyle name="常规 18 14 2" xfId="3239"/>
    <cellStyle name="常规 23 14 2" xfId="3240"/>
    <cellStyle name="常规 19 14 2 3" xfId="3241"/>
    <cellStyle name="强调文字颜色 3 2 5" xfId="3242"/>
    <cellStyle name="常规 18 15" xfId="3243"/>
    <cellStyle name="常规 23 15" xfId="3244"/>
    <cellStyle name="常规 23 20" xfId="3245"/>
    <cellStyle name="强调文字颜色 3 2 6" xfId="3246"/>
    <cellStyle name="常规 18 16" xfId="3247"/>
    <cellStyle name="常规 23 16" xfId="3248"/>
    <cellStyle name="常规 23 21" xfId="3249"/>
    <cellStyle name="强调文字颜色 3 2 7" xfId="3250"/>
    <cellStyle name="常规 18 17" xfId="3251"/>
    <cellStyle name="常规 23 17" xfId="3252"/>
    <cellStyle name="常规 23 22" xfId="3253"/>
    <cellStyle name="强调文字颜色 3 2 8" xfId="3254"/>
    <cellStyle name="常规 18 18" xfId="3255"/>
    <cellStyle name="常规 23 18" xfId="3256"/>
    <cellStyle name="常规 23 23" xfId="3257"/>
    <cellStyle name="强调文字颜色 3 2 9" xfId="3258"/>
    <cellStyle name="常规 18 19" xfId="3259"/>
    <cellStyle name="常规 23 19" xfId="3260"/>
    <cellStyle name="常规 8 3 8" xfId="3261"/>
    <cellStyle name="常规 18 2 2 2" xfId="3262"/>
    <cellStyle name="常规 23 2 2 2" xfId="3263"/>
    <cellStyle name="常规 18 2 3" xfId="3264"/>
    <cellStyle name="常规 23 2 3" xfId="3265"/>
    <cellStyle name="常规 18 2 3 2" xfId="3266"/>
    <cellStyle name="常规 23 2 3 2" xfId="3267"/>
    <cellStyle name="常规 18 4" xfId="3268"/>
    <cellStyle name="常规 23 4" xfId="3269"/>
    <cellStyle name="常规 18 4 2" xfId="3270"/>
    <cellStyle name="常规 23 4 2" xfId="3271"/>
    <cellStyle name="常规 18 5" xfId="3272"/>
    <cellStyle name="常规 23 5" xfId="3273"/>
    <cellStyle name="常规 33 2 4 2" xfId="3274"/>
    <cellStyle name="常规 18 5 2" xfId="3275"/>
    <cellStyle name="常规 23 5 2" xfId="3276"/>
    <cellStyle name="常规 18 6" xfId="3277"/>
    <cellStyle name="常规 23 6" xfId="3278"/>
    <cellStyle name="常规 18 6 2" xfId="3279"/>
    <cellStyle name="常规 23 6 2" xfId="3280"/>
    <cellStyle name="强调文字颜色 3 9" xfId="3281"/>
    <cellStyle name="常规 55 10 2" xfId="3282"/>
    <cellStyle name="常规 2 16" xfId="3283"/>
    <cellStyle name="常规 2 21" xfId="3284"/>
    <cellStyle name="常规 18 7" xfId="3285"/>
    <cellStyle name="常规 23 7" xfId="3286"/>
    <cellStyle name="常规 18 7 2" xfId="3287"/>
    <cellStyle name="常规 23 7 2" xfId="3288"/>
    <cellStyle name="常规 18 8" xfId="3289"/>
    <cellStyle name="常规 23 8" xfId="3290"/>
    <cellStyle name="常规 18 8 2" xfId="3291"/>
    <cellStyle name="常规 23 8 2" xfId="3292"/>
    <cellStyle name="常规 18 9" xfId="3293"/>
    <cellStyle name="常规 23 9" xfId="3294"/>
    <cellStyle name="常规 18 9 2" xfId="3295"/>
    <cellStyle name="常规 23 9 2" xfId="3296"/>
    <cellStyle name="常规 6 2 2 2 3" xfId="3297"/>
    <cellStyle name="常规 19 10 2 2" xfId="3298"/>
    <cellStyle name="常规 3 36 3" xfId="3299"/>
    <cellStyle name="警告文本 6" xfId="3300"/>
    <cellStyle name="常规 19 10 2 2 2" xfId="3301"/>
    <cellStyle name="常规 19 10 4" xfId="3302"/>
    <cellStyle name="常规 2 12 7" xfId="3303"/>
    <cellStyle name="常规 19 11 2 2" xfId="3304"/>
    <cellStyle name="常规 2 13 7" xfId="3305"/>
    <cellStyle name="常规 19 11 3 2" xfId="3306"/>
    <cellStyle name="常规 4 13 2 2" xfId="3307"/>
    <cellStyle name="常规 19 11 4" xfId="3308"/>
    <cellStyle name="汇总 5" xfId="3309"/>
    <cellStyle name="常规 19 12 2" xfId="3310"/>
    <cellStyle name="常规 2 14 2 2" xfId="3311"/>
    <cellStyle name="常规 19 12 2 2" xfId="3312"/>
    <cellStyle name="常规 2 14 2 2 2" xfId="3313"/>
    <cellStyle name="常规 19 12 2 2 2" xfId="3314"/>
    <cellStyle name="汇总 6" xfId="3315"/>
    <cellStyle name="常规 19 12 3" xfId="3316"/>
    <cellStyle name="常规 2 14 2 3" xfId="3317"/>
    <cellStyle name="汇总 7" xfId="3318"/>
    <cellStyle name="常规 19 12 4" xfId="3319"/>
    <cellStyle name="常规 2 14 2 4" xfId="3320"/>
    <cellStyle name="常规 19 13 2 2" xfId="3321"/>
    <cellStyle name="强调文字颜色 5 24" xfId="3322"/>
    <cellStyle name="强调文字颜色 5 19" xfId="3323"/>
    <cellStyle name="常规 19 13 2 2 2" xfId="3324"/>
    <cellStyle name="常规 19 13 2 3" xfId="3325"/>
    <cellStyle name="常规 19 13 3" xfId="3326"/>
    <cellStyle name="常规 19 13 4" xfId="3327"/>
    <cellStyle name="常规 19 14 2" xfId="3328"/>
    <cellStyle name="常规 19 14 2 2" xfId="3329"/>
    <cellStyle name="常规 19 14 2 2 2" xfId="3330"/>
    <cellStyle name="常规 2 2 2 2 5" xfId="3331"/>
    <cellStyle name="常规 19 14 3" xfId="3332"/>
    <cellStyle name="常规 19 14 4" xfId="3333"/>
    <cellStyle name="常规 19 15 2 2" xfId="3334"/>
    <cellStyle name="常规 19 15 2 2 2" xfId="3335"/>
    <cellStyle name="常规 2 10 4 2" xfId="3336"/>
    <cellStyle name="常规 19 15 2 3" xfId="3337"/>
    <cellStyle name="常规 19 2 2 2" xfId="3338"/>
    <cellStyle name="常规 24 2 2 2" xfId="3339"/>
    <cellStyle name="常规 19 15 4" xfId="3340"/>
    <cellStyle name="常规 19 16 2" xfId="3341"/>
    <cellStyle name="常规 19 21 2" xfId="3342"/>
    <cellStyle name="常规 3 12 7" xfId="3343"/>
    <cellStyle name="常规 19 16 2 2" xfId="3344"/>
    <cellStyle name="常规 19 16 2 2 2" xfId="3345"/>
    <cellStyle name="常规 3 12 8" xfId="3346"/>
    <cellStyle name="常规 3 2 2 5 2" xfId="3347"/>
    <cellStyle name="常规 19 16 2 3" xfId="3348"/>
    <cellStyle name="常规 19 16 3" xfId="3349"/>
    <cellStyle name="常规 19 2 3 2" xfId="3350"/>
    <cellStyle name="常规 24 2 3 2" xfId="3351"/>
    <cellStyle name="常规 19 16 4" xfId="3352"/>
    <cellStyle name="常规 3 10 13" xfId="3353"/>
    <cellStyle name="常规 19 17 2" xfId="3354"/>
    <cellStyle name="常规 19 17 2 2" xfId="3355"/>
    <cellStyle name="常规 19 17 2 2 2" xfId="3356"/>
    <cellStyle name="常规 2 12 4 2" xfId="3357"/>
    <cellStyle name="常规 19 17 2 3" xfId="3358"/>
    <cellStyle name="常规 3 10 14" xfId="3359"/>
    <cellStyle name="常规 19 17 3" xfId="3360"/>
    <cellStyle name="常规 19 18 2" xfId="3361"/>
    <cellStyle name="常规 19 18 3" xfId="3362"/>
    <cellStyle name="常规 19 19 2" xfId="3363"/>
    <cellStyle name="常规 19 19 2 2" xfId="3364"/>
    <cellStyle name="常规 2 2 9 3" xfId="3365"/>
    <cellStyle name="常规 19 19 3" xfId="3366"/>
    <cellStyle name="常规 19 2" xfId="3367"/>
    <cellStyle name="常规 24 2" xfId="3368"/>
    <cellStyle name="汇总 13" xfId="3369"/>
    <cellStyle name="常规 19 2 2" xfId="3370"/>
    <cellStyle name="常规 24 2 2" xfId="3371"/>
    <cellStyle name="常规 19 2 2 3" xfId="3372"/>
    <cellStyle name="汇总 14" xfId="3373"/>
    <cellStyle name="常规 19 2 3" xfId="3374"/>
    <cellStyle name="常规 24 2 3" xfId="3375"/>
    <cellStyle name="汇总 20" xfId="3376"/>
    <cellStyle name="汇总 15" xfId="3377"/>
    <cellStyle name="常规 19 2 4" xfId="3378"/>
    <cellStyle name="常规 24 2 4" xfId="3379"/>
    <cellStyle name="常规 19 3" xfId="3380"/>
    <cellStyle name="常规 24 3" xfId="3381"/>
    <cellStyle name="常规 19 3 2" xfId="3382"/>
    <cellStyle name="常规 24 3 2" xfId="3383"/>
    <cellStyle name="常规 2 2 2 12" xfId="3384"/>
    <cellStyle name="常规 19 3 2 2" xfId="3385"/>
    <cellStyle name="常规 2 2 2 12 2" xfId="3386"/>
    <cellStyle name="常规 3 39" xfId="3387"/>
    <cellStyle name="常规 3 44" xfId="3388"/>
    <cellStyle name="常规 19 3 2 2 2" xfId="3389"/>
    <cellStyle name="常规 2 2 2 13" xfId="3390"/>
    <cellStyle name="常规 19 3 2 3" xfId="3391"/>
    <cellStyle name="常规 19 3 3" xfId="3392"/>
    <cellStyle name="常规 19 3 3 2" xfId="3393"/>
    <cellStyle name="常规 19 3 4" xfId="3394"/>
    <cellStyle name="常规 19 4" xfId="3395"/>
    <cellStyle name="常规 24 4" xfId="3396"/>
    <cellStyle name="常规 19 4 2" xfId="3397"/>
    <cellStyle name="常规 24 4 2" xfId="3398"/>
    <cellStyle name="常规 2 9 3 2" xfId="3399"/>
    <cellStyle name="常规 19 4 2 2 2" xfId="3400"/>
    <cellStyle name="常规 19 4 3" xfId="3401"/>
    <cellStyle name="常规 19 4 4" xfId="3402"/>
    <cellStyle name="常规 19 5" xfId="3403"/>
    <cellStyle name="常规 24 5" xfId="3404"/>
    <cellStyle name="常规 19 5 2" xfId="3405"/>
    <cellStyle name="常规 24 5 2" xfId="3406"/>
    <cellStyle name="常规 3 9 3" xfId="3407"/>
    <cellStyle name="常规 19 5 2 2" xfId="3408"/>
    <cellStyle name="常规 19 5 2 2 2" xfId="3409"/>
    <cellStyle name="常规 19 5 3" xfId="3410"/>
    <cellStyle name="常规 19 5 3 2" xfId="3411"/>
    <cellStyle name="常规 19 6" xfId="3412"/>
    <cellStyle name="常规 24 6" xfId="3413"/>
    <cellStyle name="常规 7 21" xfId="3414"/>
    <cellStyle name="常规 7 16" xfId="3415"/>
    <cellStyle name="常规 3 2 2 2 2 3" xfId="3416"/>
    <cellStyle name="常规 19 6 2" xfId="3417"/>
    <cellStyle name="常规 24 6 2" xfId="3418"/>
    <cellStyle name="常规 19 6 2 2 2" xfId="3419"/>
    <cellStyle name="常规 7 4 2 2" xfId="3420"/>
    <cellStyle name="常规 7 17" xfId="3421"/>
    <cellStyle name="常规 4 5 2 2 2" xfId="3422"/>
    <cellStyle name="常规 3 2 2 2 2 4" xfId="3423"/>
    <cellStyle name="常规 19 6 3" xfId="3424"/>
    <cellStyle name="常规 19 6 4" xfId="3425"/>
    <cellStyle name="常规 19 7" xfId="3426"/>
    <cellStyle name="常规 24 7" xfId="3427"/>
    <cellStyle name="常规 19 7 2" xfId="3428"/>
    <cellStyle name="常规 24 7 2" xfId="3429"/>
    <cellStyle name="常规 19 7 2 2" xfId="3430"/>
    <cellStyle name="常规 19 7 2 2 2" xfId="3431"/>
    <cellStyle name="常规 19 7 2 3" xfId="3432"/>
    <cellStyle name="常规 19 7 3" xfId="3433"/>
    <cellStyle name="常规 19 7 3 2" xfId="3434"/>
    <cellStyle name="常规 19 7 4" xfId="3435"/>
    <cellStyle name="常规 19 8" xfId="3436"/>
    <cellStyle name="常规 24 8" xfId="3437"/>
    <cellStyle name="常规 19 8 2" xfId="3438"/>
    <cellStyle name="常规 24 8 2" xfId="3439"/>
    <cellStyle name="常规 19 8 2 2" xfId="3440"/>
    <cellStyle name="常规 19 8 2 2 2" xfId="3441"/>
    <cellStyle name="常规 25 5" xfId="3442"/>
    <cellStyle name="常规 30 5" xfId="3443"/>
    <cellStyle name="适中 8" xfId="3444"/>
    <cellStyle name="常规 23 8 2 2 2" xfId="3445"/>
    <cellStyle name="常规 19 8 2 3" xfId="3446"/>
    <cellStyle name="常规 19 8 3" xfId="3447"/>
    <cellStyle name="常规 19 8 3 2" xfId="3448"/>
    <cellStyle name="常规 19 8 4" xfId="3449"/>
    <cellStyle name="常规 19 9 2 2 2" xfId="3450"/>
    <cellStyle name="常规 19 9 3" xfId="3451"/>
    <cellStyle name="常规 19 9 4" xfId="3452"/>
    <cellStyle name="强调文字颜色 3 3" xfId="3453"/>
    <cellStyle name="常规 2 10" xfId="3454"/>
    <cellStyle name="常规 2 10 2" xfId="3455"/>
    <cellStyle name="常规 2 10 2 2" xfId="3456"/>
    <cellStyle name="常规 2 10 2 2 2" xfId="3457"/>
    <cellStyle name="常规 2 10 2 3" xfId="3458"/>
    <cellStyle name="常规 2 10 3 2" xfId="3459"/>
    <cellStyle name="常规 2 10 5" xfId="3460"/>
    <cellStyle name="常规 2 10 6" xfId="3461"/>
    <cellStyle name="常规 2 10 7" xfId="3462"/>
    <cellStyle name="常规 2 2 6 2 2" xfId="3463"/>
    <cellStyle name="常规 2 10 8" xfId="3464"/>
    <cellStyle name="常规 2 2 6 2 3" xfId="3465"/>
    <cellStyle name="常规 2 10 9" xfId="3466"/>
    <cellStyle name="强调文字颜色 3 4" xfId="3467"/>
    <cellStyle name="常规 2 11" xfId="3468"/>
    <cellStyle name="常规 2 11 2" xfId="3469"/>
    <cellStyle name="常规 3 2 2 3" xfId="3470"/>
    <cellStyle name="常规 2 11 2 2" xfId="3471"/>
    <cellStyle name="常规 3 10 8" xfId="3472"/>
    <cellStyle name="常规 3 2 2 3 2" xfId="3473"/>
    <cellStyle name="常规 42 2 3 2" xfId="3474"/>
    <cellStyle name="常规 2 11 2 3" xfId="3475"/>
    <cellStyle name="常规 3 10 9" xfId="3476"/>
    <cellStyle name="常规 3 2 2 3 3" xfId="3477"/>
    <cellStyle name="常规 2 11 2 4" xfId="3478"/>
    <cellStyle name="常规 3 2 2 3 4" xfId="3479"/>
    <cellStyle name="常规 4 10 3 2" xfId="3480"/>
    <cellStyle name="常规 2 11 3" xfId="3481"/>
    <cellStyle name="常规 3 2 2 4" xfId="3482"/>
    <cellStyle name="好 4" xfId="3483"/>
    <cellStyle name="常规 2 11 3 2" xfId="3484"/>
    <cellStyle name="常规 3 11 8" xfId="3485"/>
    <cellStyle name="常规 3 2 2 4 2" xfId="3486"/>
    <cellStyle name="常规 2 11 4" xfId="3487"/>
    <cellStyle name="常规 3 2 2 5" xfId="3488"/>
    <cellStyle name="常规 2 11 5" xfId="3489"/>
    <cellStyle name="常规 3 2 2 6" xfId="3490"/>
    <cellStyle name="强调文字颜色 3 5" xfId="3491"/>
    <cellStyle name="常规 2 12" xfId="3492"/>
    <cellStyle name="常规 2 12 2" xfId="3493"/>
    <cellStyle name="常规 3 2 3 3" xfId="3494"/>
    <cellStyle name="常规 2 12 2 2" xfId="3495"/>
    <cellStyle name="常规 2 12 2 2 2" xfId="3496"/>
    <cellStyle name="常规 27 6" xfId="3497"/>
    <cellStyle name="常规 32 6" xfId="3498"/>
    <cellStyle name="常规 2 12 2 3" xfId="3499"/>
    <cellStyle name="常规 2 12 3" xfId="3500"/>
    <cellStyle name="常规 3 2 3 4" xfId="3501"/>
    <cellStyle name="常规 2 12 3 2" xfId="3502"/>
    <cellStyle name="常规 2 12 4" xfId="3503"/>
    <cellStyle name="常规 2 2 4 2 2 2" xfId="3504"/>
    <cellStyle name="常规 2 12 5" xfId="3505"/>
    <cellStyle name="常规 2 12 6" xfId="3506"/>
    <cellStyle name="强调文字颜色 3 6" xfId="3507"/>
    <cellStyle name="常规 2 13" xfId="3508"/>
    <cellStyle name="常规 2 13 2" xfId="3509"/>
    <cellStyle name="常规 3 2 4 3" xfId="3510"/>
    <cellStyle name="常规 2 13 2 2" xfId="3511"/>
    <cellStyle name="常规 2 13 2 2 2" xfId="3512"/>
    <cellStyle name="常规 3 4 15 2" xfId="3513"/>
    <cellStyle name="常规 2 13 2 3" xfId="3514"/>
    <cellStyle name="常规 2 13 3" xfId="3515"/>
    <cellStyle name="常规 3 2 4 4" xfId="3516"/>
    <cellStyle name="常规 2 13 3 2" xfId="3517"/>
    <cellStyle name="常规 2 13 4" xfId="3518"/>
    <cellStyle name="常规 2 13 5" xfId="3519"/>
    <cellStyle name="常规 2 13 6" xfId="3520"/>
    <cellStyle name="常规 2 13 8" xfId="3521"/>
    <cellStyle name="强调文字颜色 3 7" xfId="3522"/>
    <cellStyle name="常规 2 14" xfId="3523"/>
    <cellStyle name="强调文字颜色 3 8" xfId="3524"/>
    <cellStyle name="常规 2 15" xfId="3525"/>
    <cellStyle name="常规 2 20" xfId="3526"/>
    <cellStyle name="常规 3 14 13" xfId="3527"/>
    <cellStyle name="常规 2 15 2 2" xfId="3528"/>
    <cellStyle name="常规 2 20 2 2" xfId="3529"/>
    <cellStyle name="常规 2 15 2 2 2" xfId="3530"/>
    <cellStyle name="常规 2 20 2 2 2" xfId="3531"/>
    <cellStyle name="常规 3 14 14" xfId="3532"/>
    <cellStyle name="常规 2 15 2 3" xfId="3533"/>
    <cellStyle name="常规 2 20 2 3" xfId="3534"/>
    <cellStyle name="常规 23 6 2 2" xfId="3535"/>
    <cellStyle name="常规 55 10 2 2" xfId="3536"/>
    <cellStyle name="常规 2 16 2" xfId="3537"/>
    <cellStyle name="常规 2 21 2" xfId="3538"/>
    <cellStyle name="常规 23 6 2 2 2" xfId="3539"/>
    <cellStyle name="常规 2 16 2 2" xfId="3540"/>
    <cellStyle name="常规 2 21 2 2" xfId="3541"/>
    <cellStyle name="常规 2 16 2 3" xfId="3542"/>
    <cellStyle name="常规 2 21 2 3" xfId="3543"/>
    <cellStyle name="常规 2 6 2" xfId="3544"/>
    <cellStyle name="常规 23 6 2 3" xfId="3545"/>
    <cellStyle name="常规 2 16 3" xfId="3546"/>
    <cellStyle name="常规 2 21 3" xfId="3547"/>
    <cellStyle name="常规 2 16 4" xfId="3548"/>
    <cellStyle name="常规 2 21 4" xfId="3549"/>
    <cellStyle name="常规 23 6 3" xfId="3550"/>
    <cellStyle name="常规 7 3 2 2" xfId="3551"/>
    <cellStyle name="常规 2 17" xfId="3552"/>
    <cellStyle name="常规 2 22" xfId="3553"/>
    <cellStyle name="常规 23 6 3 2" xfId="3554"/>
    <cellStyle name="常规 7 3 2 2 2" xfId="3555"/>
    <cellStyle name="常规 2 17 2" xfId="3556"/>
    <cellStyle name="常规 2 22 2" xfId="3557"/>
    <cellStyle name="常规 2 17 2 2" xfId="3558"/>
    <cellStyle name="常规 2 22 2 2" xfId="3559"/>
    <cellStyle name="常规 2 17 2 2 2" xfId="3560"/>
    <cellStyle name="常规 2 22 2 2 2" xfId="3561"/>
    <cellStyle name="常规 2 17 2 3" xfId="3562"/>
    <cellStyle name="常规 2 22 2 3" xfId="3563"/>
    <cellStyle name="常规 3 6 2" xfId="3564"/>
    <cellStyle name="常规 2 17 4" xfId="3565"/>
    <cellStyle name="常规 2 22 4" xfId="3566"/>
    <cellStyle name="常规 23 6 4" xfId="3567"/>
    <cellStyle name="常规 7 3 2 3" xfId="3568"/>
    <cellStyle name="常规 2 18" xfId="3569"/>
    <cellStyle name="常规 2 23" xfId="3570"/>
    <cellStyle name="常规 2 18 2" xfId="3571"/>
    <cellStyle name="常规 2 23 2" xfId="3572"/>
    <cellStyle name="链接单元格 8" xfId="3573"/>
    <cellStyle name="常规 8 3" xfId="3574"/>
    <cellStyle name="常规 2 18 2 2" xfId="3575"/>
    <cellStyle name="常规 2 23 2 2" xfId="3576"/>
    <cellStyle name="常规 8 3 2" xfId="3577"/>
    <cellStyle name="常规 2 18 2 2 2" xfId="3578"/>
    <cellStyle name="常规 2 23 2 2 2" xfId="3579"/>
    <cellStyle name="常规 3 5 15 2" xfId="3580"/>
    <cellStyle name="链接单元格 9" xfId="3581"/>
    <cellStyle name="常规 8 4" xfId="3582"/>
    <cellStyle name="常规 4 6 2" xfId="3583"/>
    <cellStyle name="常规 4 2 4 2" xfId="3584"/>
    <cellStyle name="常规 2 18 2 3" xfId="3585"/>
    <cellStyle name="常规 2 23 2 3" xfId="3586"/>
    <cellStyle name="常规 2 18 3" xfId="3587"/>
    <cellStyle name="常规 2 23 3" xfId="3588"/>
    <cellStyle name="常规 2 18 4" xfId="3589"/>
    <cellStyle name="常规 2 23 4" xfId="3590"/>
    <cellStyle name="常规 2 19" xfId="3591"/>
    <cellStyle name="常规 2 24" xfId="3592"/>
    <cellStyle name="常规 2 19 2" xfId="3593"/>
    <cellStyle name="常规 2 24 2" xfId="3594"/>
    <cellStyle name="常规 2 19 2 2" xfId="3595"/>
    <cellStyle name="常规 2 24 2 2" xfId="3596"/>
    <cellStyle name="常规 2 3 16" xfId="3597"/>
    <cellStyle name="常规 5 6 2" xfId="3598"/>
    <cellStyle name="常规 4 3 4 2" xfId="3599"/>
    <cellStyle name="常规 2 19 2 3" xfId="3600"/>
    <cellStyle name="常规 2 24 2 3" xfId="3601"/>
    <cellStyle name="常规 2 3 17" xfId="3602"/>
    <cellStyle name="常规 2 19 3" xfId="3603"/>
    <cellStyle name="常规 2 24 3" xfId="3604"/>
    <cellStyle name="常规 2 19 4" xfId="3605"/>
    <cellStyle name="常规 2 24 4" xfId="3606"/>
    <cellStyle name="常规 2 2 10 2 3" xfId="3607"/>
    <cellStyle name="常规 2 2 11 2 2" xfId="3608"/>
    <cellStyle name="常规 3 10 2" xfId="3609"/>
    <cellStyle name="常规 2 2 11 2 2 2" xfId="3610"/>
    <cellStyle name="常规 3 10 2 2" xfId="3611"/>
    <cellStyle name="常规 2 2 11 2 3" xfId="3612"/>
    <cellStyle name="常规 3 10 3" xfId="3613"/>
    <cellStyle name="常规 2 2 11 3" xfId="3614"/>
    <cellStyle name="常规 3 11" xfId="3615"/>
    <cellStyle name="常规 2 2 12 2" xfId="3616"/>
    <cellStyle name="常规 2 2 12 2 2" xfId="3617"/>
    <cellStyle name="常规 2 2 12 3" xfId="3618"/>
    <cellStyle name="常规 2 2 13" xfId="3619"/>
    <cellStyle name="常规 2 2 13 2" xfId="3620"/>
    <cellStyle name="常规 2 2 13 2 2" xfId="3621"/>
    <cellStyle name="常规 2 2 13 3" xfId="3622"/>
    <cellStyle name="常规 2 7 2 2" xfId="3623"/>
    <cellStyle name="常规 2 2 14" xfId="3624"/>
    <cellStyle name="常规 2 7 2 2 2" xfId="3625"/>
    <cellStyle name="常规 2 2 14 2" xfId="3626"/>
    <cellStyle name="常规 2 2 14 2 2" xfId="3627"/>
    <cellStyle name="常规 9 2 10 2" xfId="3628"/>
    <cellStyle name="常规 2 7 2 3" xfId="3629"/>
    <cellStyle name="常规 2 2 15" xfId="3630"/>
    <cellStyle name="常规 2 2 20" xfId="3631"/>
    <cellStyle name="常规 2 2 15 2" xfId="3632"/>
    <cellStyle name="常规 2 2 20 2" xfId="3633"/>
    <cellStyle name="常规 2 2 15 2 2" xfId="3634"/>
    <cellStyle name="常规 2 2 16" xfId="3635"/>
    <cellStyle name="常规 2 2 21" xfId="3636"/>
    <cellStyle name="常规 2 2 16 2" xfId="3637"/>
    <cellStyle name="常规 2 2 21 2" xfId="3638"/>
    <cellStyle name="常规 4 10" xfId="3639"/>
    <cellStyle name="常规 2 6 4 2 2" xfId="3640"/>
    <cellStyle name="常规 2 2 17" xfId="3641"/>
    <cellStyle name="常规 2 2 22" xfId="3642"/>
    <cellStyle name="常规 2 2 18" xfId="3643"/>
    <cellStyle name="常规 2 2 23" xfId="3644"/>
    <cellStyle name="常规 2 2 2" xfId="3645"/>
    <cellStyle name="常规 2 2 2 11" xfId="3646"/>
    <cellStyle name="常规 2 2 2 13 2" xfId="3647"/>
    <cellStyle name="常规 2 2 2 14" xfId="3648"/>
    <cellStyle name="常规 2 2 2 15" xfId="3649"/>
    <cellStyle name="常规 2 2 2 20" xfId="3650"/>
    <cellStyle name="常规 2 2 2 16" xfId="3651"/>
    <cellStyle name="常规 2 2 2 21" xfId="3652"/>
    <cellStyle name="常规 2 2 2 17" xfId="3653"/>
    <cellStyle name="常规 2 2 2 22" xfId="3654"/>
    <cellStyle name="常规 2 2 2 18" xfId="3655"/>
    <cellStyle name="常规 2 2 2 23" xfId="3656"/>
    <cellStyle name="常规 2 2 2 2" xfId="3657"/>
    <cellStyle name="常规 2 2 2 2 2" xfId="3658"/>
    <cellStyle name="常规 9 17 3" xfId="3659"/>
    <cellStyle name="常规 2 2 2 2 2 2" xfId="3660"/>
    <cellStyle name="常规 2 2 2 2 2 3" xfId="3661"/>
    <cellStyle name="常规 9 18 3" xfId="3662"/>
    <cellStyle name="常规 2 2 2 2 3 2" xfId="3663"/>
    <cellStyle name="常规 2 2 2 2 3 3" xfId="3664"/>
    <cellStyle name="常规 2 2 2 2 3 4" xfId="3665"/>
    <cellStyle name="常规 2 2 2 2 4" xfId="3666"/>
    <cellStyle name="常规 2 2 2 2 6" xfId="3667"/>
    <cellStyle name="常规 2 2 2 2 7" xfId="3668"/>
    <cellStyle name="常规 2 2 2 3" xfId="3669"/>
    <cellStyle name="常规 2 2 2 3 2" xfId="3670"/>
    <cellStyle name="常规 2 2 2 3 3" xfId="3671"/>
    <cellStyle name="常规 2 2 2 3 4" xfId="3672"/>
    <cellStyle name="强调文字颜色 1 2" xfId="3673"/>
    <cellStyle name="常规 2 2 2 4 2" xfId="3674"/>
    <cellStyle name="常规 2 2 25 2" xfId="3675"/>
    <cellStyle name="常规 2 2 26" xfId="3676"/>
    <cellStyle name="常规 5 10" xfId="3677"/>
    <cellStyle name="常规 2 2 26 2" xfId="3678"/>
    <cellStyle name="常规 41 2 4 2" xfId="3679"/>
    <cellStyle name="常规 36 2 4 2" xfId="3680"/>
    <cellStyle name="常规 2 2 27" xfId="3681"/>
    <cellStyle name="常规 2 2 27 2" xfId="3682"/>
    <cellStyle name="常规 2 2 28" xfId="3683"/>
    <cellStyle name="常规 2 2 29" xfId="3684"/>
    <cellStyle name="常规 2 2 3" xfId="3685"/>
    <cellStyle name="常规 2 2 3 2" xfId="3686"/>
    <cellStyle name="常规 2 2 3 2 2" xfId="3687"/>
    <cellStyle name="常规 2 2 3 6" xfId="3688"/>
    <cellStyle name="常规 2 2 3 2 2 2" xfId="3689"/>
    <cellStyle name="常规 2 2 3 2 3" xfId="3690"/>
    <cellStyle name="常规 2 2 3 3" xfId="3691"/>
    <cellStyle name="常规 2 2 3 3 2" xfId="3692"/>
    <cellStyle name="常规 2 2 3 4" xfId="3693"/>
    <cellStyle name="常规 2 2 3 4 2" xfId="3694"/>
    <cellStyle name="常规 2 2 3 5" xfId="3695"/>
    <cellStyle name="常规 2 2 3 6 2" xfId="3696"/>
    <cellStyle name="常规 5 4 12 2" xfId="3697"/>
    <cellStyle name="常规 2 2 3 7" xfId="3698"/>
    <cellStyle name="常规 2 2 3 7 2" xfId="3699"/>
    <cellStyle name="常规 2 2 3 8" xfId="3700"/>
    <cellStyle name="常规 2 2 4" xfId="3701"/>
    <cellStyle name="强调文字颜色 1 21" xfId="3702"/>
    <cellStyle name="强调文字颜色 1 16" xfId="3703"/>
    <cellStyle name="常规 2 2 4 10" xfId="3704"/>
    <cellStyle name="常规 2 2 4 2" xfId="3705"/>
    <cellStyle name="常规 2 2 4 2 2" xfId="3706"/>
    <cellStyle name="常规 2 2 4 3" xfId="3707"/>
    <cellStyle name="常规 2 2 4 4" xfId="3708"/>
    <cellStyle name="常规 2 2 5" xfId="3709"/>
    <cellStyle name="常规 3 29 3" xfId="3710"/>
    <cellStyle name="常规 3 34 3" xfId="3711"/>
    <cellStyle name="常规 2 2 5 2 2" xfId="3712"/>
    <cellStyle name="常规 7 8" xfId="3713"/>
    <cellStyle name="常规 348" xfId="3714"/>
    <cellStyle name="常规 353" xfId="3715"/>
    <cellStyle name="常规 2 2 5 2 2 2" xfId="3716"/>
    <cellStyle name="常规 3 29 4" xfId="3717"/>
    <cellStyle name="常规 3 34 4" xfId="3718"/>
    <cellStyle name="常规 2 2 5 2 3" xfId="3719"/>
    <cellStyle name="常规 2 2 6" xfId="3720"/>
    <cellStyle name="常规 2 2 6 2" xfId="3721"/>
    <cellStyle name="常规 2 2 6 3" xfId="3722"/>
    <cellStyle name="常规 9 6 2 2" xfId="3723"/>
    <cellStyle name="常规 2 2 7" xfId="3724"/>
    <cellStyle name="常规 9 6 2 2 2" xfId="3725"/>
    <cellStyle name="常规 2 2 7 2" xfId="3726"/>
    <cellStyle name="常规 2 2 7 2 2" xfId="3727"/>
    <cellStyle name="常规 2 2 7 2 2 2" xfId="3728"/>
    <cellStyle name="常规 2 2 7 2 3" xfId="3729"/>
    <cellStyle name="常规 2 2 7 3" xfId="3730"/>
    <cellStyle name="常规 2 2 8 2 2" xfId="3731"/>
    <cellStyle name="常规 2 2 8 2 2 2" xfId="3732"/>
    <cellStyle name="常规 2 2 8 2 3" xfId="3733"/>
    <cellStyle name="常规 2 2 8 3" xfId="3734"/>
    <cellStyle name="常规 2 2 9 2" xfId="3735"/>
    <cellStyle name="常规 2 2 9 2 2" xfId="3736"/>
    <cellStyle name="常规 2 25" xfId="3737"/>
    <cellStyle name="常规 2 30" xfId="3738"/>
    <cellStyle name="常规 2 25 2" xfId="3739"/>
    <cellStyle name="常规 2 30 2" xfId="3740"/>
    <cellStyle name="常规 2 25 2 2" xfId="3741"/>
    <cellStyle name="常规 2 30 2 2" xfId="3742"/>
    <cellStyle name="常规 6 6 2" xfId="3743"/>
    <cellStyle name="常规 2 25 2 3" xfId="3744"/>
    <cellStyle name="常规 2 30 2 3" xfId="3745"/>
    <cellStyle name="常规 2 26" xfId="3746"/>
    <cellStyle name="常规 2 31" xfId="3747"/>
    <cellStyle name="常规 2 26 2" xfId="3748"/>
    <cellStyle name="常规 2 31 2" xfId="3749"/>
    <cellStyle name="常规 2 26 2 2" xfId="3750"/>
    <cellStyle name="常规 2 31 2 2" xfId="3751"/>
    <cellStyle name="常规 7 6 2" xfId="3752"/>
    <cellStyle name="常规 2 26 2 3" xfId="3753"/>
    <cellStyle name="常规 2 26 3" xfId="3754"/>
    <cellStyle name="常规 2 31 3" xfId="3755"/>
    <cellStyle name="常规 2 26 4" xfId="3756"/>
    <cellStyle name="常规 2 31 4" xfId="3757"/>
    <cellStyle name="常规 2 27" xfId="3758"/>
    <cellStyle name="常规 2 32" xfId="3759"/>
    <cellStyle name="常规 2 27 2" xfId="3760"/>
    <cellStyle name="常规 2 32 2" xfId="3761"/>
    <cellStyle name="常规 5 14 2 3" xfId="3762"/>
    <cellStyle name="常规 2 27 2 2" xfId="3763"/>
    <cellStyle name="常规 2 32 2 2" xfId="3764"/>
    <cellStyle name="常规 2 27 2 2 2" xfId="3765"/>
    <cellStyle name="常规 8 6 2" xfId="3766"/>
    <cellStyle name="常规 2 27 2 3" xfId="3767"/>
    <cellStyle name="常规 2 27 3" xfId="3768"/>
    <cellStyle name="常规 2 32 3" xfId="3769"/>
    <cellStyle name="常规 2 27 4" xfId="3770"/>
    <cellStyle name="常规 2 32 4" xfId="3771"/>
    <cellStyle name="常规 2 28" xfId="3772"/>
    <cellStyle name="常规 2 33" xfId="3773"/>
    <cellStyle name="常规 2 28 2" xfId="3774"/>
    <cellStyle name="常规 2 33 2" xfId="3775"/>
    <cellStyle name="常规 2 28 2 2" xfId="3776"/>
    <cellStyle name="常规 2 33 2 2" xfId="3777"/>
    <cellStyle name="常规 2 28 2 2 2" xfId="3778"/>
    <cellStyle name="常规 3 6 15 2" xfId="3779"/>
    <cellStyle name="常规 9 6 2" xfId="3780"/>
    <cellStyle name="常规 2 28 2 3" xfId="3781"/>
    <cellStyle name="常规 2 28 3" xfId="3782"/>
    <cellStyle name="常规 2 33 3" xfId="3783"/>
    <cellStyle name="常规 2 28 4" xfId="3784"/>
    <cellStyle name="常规 2 33 4" xfId="3785"/>
    <cellStyle name="常规 2 29" xfId="3786"/>
    <cellStyle name="常规 2 34" xfId="3787"/>
    <cellStyle name="常规 2 29 2 2" xfId="3788"/>
    <cellStyle name="常规 3 3 16" xfId="3789"/>
    <cellStyle name="常规 2 29 2 2 2" xfId="3790"/>
    <cellStyle name="常规 3 3 16 2" xfId="3791"/>
    <cellStyle name="常规 3 12 10" xfId="3792"/>
    <cellStyle name="常规 2 29 2 3" xfId="3793"/>
    <cellStyle name="常规 3 3 17" xfId="3794"/>
    <cellStyle name="解释性文本 21" xfId="3795"/>
    <cellStyle name="解释性文本 16" xfId="3796"/>
    <cellStyle name="常规 2 3 10" xfId="3797"/>
    <cellStyle name="常规 2 3 10 2" xfId="3798"/>
    <cellStyle name="解释性文本 22" xfId="3799"/>
    <cellStyle name="解释性文本 17" xfId="3800"/>
    <cellStyle name="常规 2 3 11" xfId="3801"/>
    <cellStyle name="常规 2 4 13 2" xfId="3802"/>
    <cellStyle name="解释性文本 23" xfId="3803"/>
    <cellStyle name="解释性文本 18" xfId="3804"/>
    <cellStyle name="常规 2 3 12" xfId="3805"/>
    <cellStyle name="常规 2 3 12 2" xfId="3806"/>
    <cellStyle name="解释性文本 24" xfId="3807"/>
    <cellStyle name="解释性文本 19" xfId="3808"/>
    <cellStyle name="常规 2 3 13" xfId="3809"/>
    <cellStyle name="常规 2 3 13 2" xfId="3810"/>
    <cellStyle name="常规 2 3 14" xfId="3811"/>
    <cellStyle name="常规 2 3 14 2" xfId="3812"/>
    <cellStyle name="常规 2 3 15" xfId="3813"/>
    <cellStyle name="常规 2 3 15 2" xfId="3814"/>
    <cellStyle name="常规 2 3 18" xfId="3815"/>
    <cellStyle name="常规 5 19" xfId="3816"/>
    <cellStyle name="常规 2 3 2" xfId="3817"/>
    <cellStyle name="常规 2 3 2 2 2" xfId="3818"/>
    <cellStyle name="注释 2 3 2" xfId="3819"/>
    <cellStyle name="常规 2 3 2 2 4" xfId="3820"/>
    <cellStyle name="常规 2 3 2 3" xfId="3821"/>
    <cellStyle name="常规 3 13 12" xfId="3822"/>
    <cellStyle name="常规 2 3 2 3 2" xfId="3823"/>
    <cellStyle name="常规 2 3 2 3 3" xfId="3824"/>
    <cellStyle name="常规 2 3 2 3 4" xfId="3825"/>
    <cellStyle name="常规 2 3 2 4" xfId="3826"/>
    <cellStyle name="常规 3 13 13" xfId="3827"/>
    <cellStyle name="常规 2 3 2 4 2" xfId="3828"/>
    <cellStyle name="常规 2 3 2 5" xfId="3829"/>
    <cellStyle name="常规 3 13 14" xfId="3830"/>
    <cellStyle name="常规 2 3 2 5 2" xfId="3831"/>
    <cellStyle name="常规 2 3 2 6" xfId="3832"/>
    <cellStyle name="常规 3 13 15" xfId="3833"/>
    <cellStyle name="常规 2 3 2 6 2" xfId="3834"/>
    <cellStyle name="常规 3 13 15 2" xfId="3835"/>
    <cellStyle name="常规 3 3 2 12" xfId="3836"/>
    <cellStyle name="常规 2 3 2 7" xfId="3837"/>
    <cellStyle name="常规 3 13 16" xfId="3838"/>
    <cellStyle name="常规 2 3 2 8" xfId="3839"/>
    <cellStyle name="常规 3 13 17" xfId="3840"/>
    <cellStyle name="常规 2 3 3 2 2" xfId="3841"/>
    <cellStyle name="常规 2 3 3 3" xfId="3842"/>
    <cellStyle name="常规 2 3 3 3 2" xfId="3843"/>
    <cellStyle name="常规 2 3 3 4" xfId="3844"/>
    <cellStyle name="常规 2 3 3 5" xfId="3845"/>
    <cellStyle name="常规 4 3 11" xfId="3846"/>
    <cellStyle name="常规 2 3 4" xfId="3847"/>
    <cellStyle name="常规 4 3 15" xfId="3848"/>
    <cellStyle name="常规 2 3 4 2 2" xfId="3849"/>
    <cellStyle name="常规 2 3 8" xfId="3850"/>
    <cellStyle name="常规 4 3 12" xfId="3851"/>
    <cellStyle name="常规 2 3 5" xfId="3852"/>
    <cellStyle name="常规 2 3 5 3" xfId="3853"/>
    <cellStyle name="常规 4 3 13" xfId="3854"/>
    <cellStyle name="常规 2 3 6" xfId="3855"/>
    <cellStyle name="常规 4 3 14" xfId="3856"/>
    <cellStyle name="常规 2 3 7" xfId="3857"/>
    <cellStyle name="常规 4 3 16" xfId="3858"/>
    <cellStyle name="常规 2 3 9" xfId="3859"/>
    <cellStyle name="常规 3 27" xfId="3860"/>
    <cellStyle name="常规 3 32" xfId="3861"/>
    <cellStyle name="常规 2 32 3 2" xfId="3862"/>
    <cellStyle name="常规 3 9 2 2" xfId="3863"/>
    <cellStyle name="常规 2 32 5" xfId="3864"/>
    <cellStyle name="常规 2 35" xfId="3865"/>
    <cellStyle name="常规 2 40" xfId="3866"/>
    <cellStyle name="常规 2 35 2" xfId="3867"/>
    <cellStyle name="常规 2 40 2" xfId="3868"/>
    <cellStyle name="常规 2 35 3" xfId="3869"/>
    <cellStyle name="常规 2 36" xfId="3870"/>
    <cellStyle name="常规 2 41" xfId="3871"/>
    <cellStyle name="常规 2 36 2" xfId="3872"/>
    <cellStyle name="常规 2 41 2" xfId="3873"/>
    <cellStyle name="常规 2 4" xfId="3874"/>
    <cellStyle name="常规 2 4 10" xfId="3875"/>
    <cellStyle name="常规 2 4 11" xfId="3876"/>
    <cellStyle name="常规 2 4 12" xfId="3877"/>
    <cellStyle name="常规 2 4 13" xfId="3878"/>
    <cellStyle name="常规 27 4 2" xfId="3879"/>
    <cellStyle name="常规 32 4 2" xfId="3880"/>
    <cellStyle name="常规 2 4 14" xfId="3881"/>
    <cellStyle name="常规 2 4 14 2" xfId="3882"/>
    <cellStyle name="常规 2 4 15" xfId="3883"/>
    <cellStyle name="常规 2 4 15 2" xfId="3884"/>
    <cellStyle name="常规 2 4 16" xfId="3885"/>
    <cellStyle name="常规 2 4 16 2" xfId="3886"/>
    <cellStyle name="常规 4 3 9 2" xfId="3887"/>
    <cellStyle name="常规 2 4 17" xfId="3888"/>
    <cellStyle name="常规 2 4 17 2" xfId="3889"/>
    <cellStyle name="常规 2 4 18" xfId="3890"/>
    <cellStyle name="强调文字颜色 3 22" xfId="3891"/>
    <cellStyle name="强调文字颜色 3 17" xfId="3892"/>
    <cellStyle name="常规 2 4 2" xfId="3893"/>
    <cellStyle name="常规 2 4 2 2" xfId="3894"/>
    <cellStyle name="常规 2 4 2 2 4" xfId="3895"/>
    <cellStyle name="常规 2 4 2 3" xfId="3896"/>
    <cellStyle name="常规 2 4 2 4" xfId="3897"/>
    <cellStyle name="常规 2 4 2 5" xfId="3898"/>
    <cellStyle name="强调文字颜色 3 23" xfId="3899"/>
    <cellStyle name="强调文字颜色 3 18" xfId="3900"/>
    <cellStyle name="常规 2 4 3" xfId="3901"/>
    <cellStyle name="常规 2 4 3 2" xfId="3902"/>
    <cellStyle name="常规 2 4 3 3" xfId="3903"/>
    <cellStyle name="常规 2 4 3 4" xfId="3904"/>
    <cellStyle name="强调文字颜色 3 24" xfId="3905"/>
    <cellStyle name="强调文字颜色 3 19" xfId="3906"/>
    <cellStyle name="常规 2 4 4" xfId="3907"/>
    <cellStyle name="常规 2 4 4 2" xfId="3908"/>
    <cellStyle name="常规 2 4 4 2 2" xfId="3909"/>
    <cellStyle name="常规 2 4 4 3" xfId="3910"/>
    <cellStyle name="常规 2 4 5" xfId="3911"/>
    <cellStyle name="常规 2 4 5 2" xfId="3912"/>
    <cellStyle name="常规 2 4 6" xfId="3913"/>
    <cellStyle name="常规 3 27 2 2" xfId="3914"/>
    <cellStyle name="常规 2 4 6 2" xfId="3915"/>
    <cellStyle name="常规 2 4 7" xfId="3916"/>
    <cellStyle name="常规 2 4 7 2" xfId="3917"/>
    <cellStyle name="常规 2 4 8" xfId="3918"/>
    <cellStyle name="常规 8 2 19" xfId="3919"/>
    <cellStyle name="常规 2 4 8 2" xfId="3920"/>
    <cellStyle name="常规 2 4 9" xfId="3921"/>
    <cellStyle name="常规 2 4 9 2" xfId="3922"/>
    <cellStyle name="常规 2 45 2" xfId="3923"/>
    <cellStyle name="常规 2 46" xfId="3924"/>
    <cellStyle name="常规 2 46 2" xfId="3925"/>
    <cellStyle name="常规 5 3 9" xfId="3926"/>
    <cellStyle name="常规 2 47 2 2" xfId="3927"/>
    <cellStyle name="常规 2 47 3" xfId="3928"/>
    <cellStyle name="常规 5 4 9" xfId="3929"/>
    <cellStyle name="常规 2 47 3 2" xfId="3930"/>
    <cellStyle name="常规 35 2 3 2" xfId="3931"/>
    <cellStyle name="常规 2 47 6" xfId="3932"/>
    <cellStyle name="常规 2 47 6 2" xfId="3933"/>
    <cellStyle name="常规 2 47 7" xfId="3934"/>
    <cellStyle name="常规 2 47 7 2" xfId="3935"/>
    <cellStyle name="常规 2 47 8" xfId="3936"/>
    <cellStyle name="常规 2 47 8 2" xfId="3937"/>
    <cellStyle name="常规 2 47 9" xfId="3938"/>
    <cellStyle name="强调文字颜色 4 2" xfId="3939"/>
    <cellStyle name="常规 2 49" xfId="3940"/>
    <cellStyle name="强调文字颜色 4 2 2" xfId="3941"/>
    <cellStyle name="常规 2 49 2" xfId="3942"/>
    <cellStyle name="常规 2 5" xfId="3943"/>
    <cellStyle name="常规 2 5 2" xfId="3944"/>
    <cellStyle name="检查单元格 6" xfId="3945"/>
    <cellStyle name="常规 2 5 2 2" xfId="3946"/>
    <cellStyle name="常规 2 5 2 2 2" xfId="3947"/>
    <cellStyle name="常规 2 5 2 2 2 2" xfId="3948"/>
    <cellStyle name="常规 2 5 2 2 4" xfId="3949"/>
    <cellStyle name="检查单元格 7" xfId="3950"/>
    <cellStyle name="常规 2 5 2 3" xfId="3951"/>
    <cellStyle name="检查单元格 8" xfId="3952"/>
    <cellStyle name="常规 2 5 2 4" xfId="3953"/>
    <cellStyle name="检查单元格 9" xfId="3954"/>
    <cellStyle name="常规 2 5 2 5" xfId="3955"/>
    <cellStyle name="常规 2 6 2 2 2" xfId="3956"/>
    <cellStyle name="常规 4 20 2 2" xfId="3957"/>
    <cellStyle name="常规 4 15 2 2" xfId="3958"/>
    <cellStyle name="常规 2 5 3" xfId="3959"/>
    <cellStyle name="常规 4 15 2 2 2" xfId="3960"/>
    <cellStyle name="常规 2 5 3 2" xfId="3961"/>
    <cellStyle name="常规 2 5 3 3" xfId="3962"/>
    <cellStyle name="常规 9 16 2 2 2" xfId="3963"/>
    <cellStyle name="常规 2 5 3 4" xfId="3964"/>
    <cellStyle name="常规 4 15 2 3" xfId="3965"/>
    <cellStyle name="常规 2 5 4" xfId="3966"/>
    <cellStyle name="常规 2 5 4 2 2" xfId="3967"/>
    <cellStyle name="常规 2 5 4 3" xfId="3968"/>
    <cellStyle name="常规 2 5 4 4" xfId="3969"/>
    <cellStyle name="常规 2 5 5" xfId="3970"/>
    <cellStyle name="常规 2 5 5 2" xfId="3971"/>
    <cellStyle name="常规 2 5 6" xfId="3972"/>
    <cellStyle name="常规 2 5 6 2" xfId="3973"/>
    <cellStyle name="常规 2 5 7" xfId="3974"/>
    <cellStyle name="常规 2 5 7 2" xfId="3975"/>
    <cellStyle name="常规 2 5 8" xfId="3976"/>
    <cellStyle name="常规 2 5 9" xfId="3977"/>
    <cellStyle name="常规 2 6" xfId="3978"/>
    <cellStyle name="常规 2 6 2 2" xfId="3979"/>
    <cellStyle name="常规 2 6 2 2 2 2" xfId="3980"/>
    <cellStyle name="常规 2 6 2 2 4" xfId="3981"/>
    <cellStyle name="常规 3 2" xfId="3982"/>
    <cellStyle name="常规 2 6 2 3" xfId="3983"/>
    <cellStyle name="常规 3 2 2" xfId="3984"/>
    <cellStyle name="常规 2 6 2 3 2" xfId="3985"/>
    <cellStyle name="常规 3 3" xfId="3986"/>
    <cellStyle name="常规 2 6 2 4" xfId="3987"/>
    <cellStyle name="常规 3 4" xfId="3988"/>
    <cellStyle name="常规 2 6 2 5" xfId="3989"/>
    <cellStyle name="常规 2 6 3 2 2" xfId="3990"/>
    <cellStyle name="常规 4 20 3 2" xfId="3991"/>
    <cellStyle name="常规 2 6 3" xfId="3992"/>
    <cellStyle name="常规 2 6 3 2" xfId="3993"/>
    <cellStyle name="常规 3 5 10" xfId="3994"/>
    <cellStyle name="常规 2 6 3 3" xfId="3995"/>
    <cellStyle name="常规 3 5 11" xfId="3996"/>
    <cellStyle name="常规 2 6 3 4" xfId="3997"/>
    <cellStyle name="常规 3 5 12" xfId="3998"/>
    <cellStyle name="常规 2 6 5 2" xfId="3999"/>
    <cellStyle name="常规 2 6 6" xfId="4000"/>
    <cellStyle name="常规 341" xfId="4001"/>
    <cellStyle name="常规 2 6 6 2" xfId="4002"/>
    <cellStyle name="常规 2 6 7" xfId="4003"/>
    <cellStyle name="常规 2 6 7 2" xfId="4004"/>
    <cellStyle name="常规 2 7 3" xfId="4005"/>
    <cellStyle name="计算 11" xfId="4006"/>
    <cellStyle name="常规 2 7 3 2" xfId="4007"/>
    <cellStyle name="常规 2 7 4" xfId="4008"/>
    <cellStyle name="常规 2 7 4 2" xfId="4009"/>
    <cellStyle name="常规 2 7 5" xfId="4010"/>
    <cellStyle name="常规 2 7 5 2" xfId="4011"/>
    <cellStyle name="常规 2 7 6" xfId="4012"/>
    <cellStyle name="常规 2 7 6 2" xfId="4013"/>
    <cellStyle name="常规 2 7 7" xfId="4014"/>
    <cellStyle name="常规 2 7 8" xfId="4015"/>
    <cellStyle name="输入 2 2" xfId="4016"/>
    <cellStyle name="常规 6 19" xfId="4017"/>
    <cellStyle name="常规 2 8 2" xfId="4018"/>
    <cellStyle name="常规 2 8 2 4" xfId="4019"/>
    <cellStyle name="输入 2 3" xfId="4020"/>
    <cellStyle name="常规 2 8 3" xfId="4021"/>
    <cellStyle name="输入 2 4" xfId="4022"/>
    <cellStyle name="常规 2 8 4" xfId="4023"/>
    <cellStyle name="输入 2 5" xfId="4024"/>
    <cellStyle name="常规 2 8 5" xfId="4025"/>
    <cellStyle name="输入 2 6" xfId="4026"/>
    <cellStyle name="常规 2 8 6" xfId="4027"/>
    <cellStyle name="输入 2 7" xfId="4028"/>
    <cellStyle name="常规 2 8 7" xfId="4029"/>
    <cellStyle name="输入 2 8" xfId="4030"/>
    <cellStyle name="常规 2 8 8" xfId="4031"/>
    <cellStyle name="输入 2 9" xfId="4032"/>
    <cellStyle name="常规 2 8 9" xfId="4033"/>
    <cellStyle name="输入 3" xfId="4034"/>
    <cellStyle name="常规 2 9" xfId="4035"/>
    <cellStyle name="常规 2 9 2 2" xfId="4036"/>
    <cellStyle name="常规 2 9 2 3" xfId="4037"/>
    <cellStyle name="常规 2 9 2 4" xfId="4038"/>
    <cellStyle name="常规 2 9 4 2" xfId="4039"/>
    <cellStyle name="常规 2 9 5 2" xfId="4040"/>
    <cellStyle name="常规 2 9 8" xfId="4041"/>
    <cellStyle name="常规 2_审查后用于测算的表（贺" xfId="4042"/>
    <cellStyle name="常规 21 15 3 2" xfId="4043"/>
    <cellStyle name="常规 8 3 13" xfId="4044"/>
    <cellStyle name="常规 21 16 3 2" xfId="4045"/>
    <cellStyle name="常规 21 16 4" xfId="4046"/>
    <cellStyle name="常规 3 14 2" xfId="4047"/>
    <cellStyle name="常规 23 10 2 2" xfId="4048"/>
    <cellStyle name="常规 3 14 2 2" xfId="4049"/>
    <cellStyle name="常规 9 2 18" xfId="4050"/>
    <cellStyle name="常规 23 10 2 2 2" xfId="4051"/>
    <cellStyle name="常规 3 15" xfId="4052"/>
    <cellStyle name="常规 3 17 2 2 2" xfId="4053"/>
    <cellStyle name="常规 3 20" xfId="4054"/>
    <cellStyle name="常规 23 10 3" xfId="4055"/>
    <cellStyle name="常规 8 2 7 4" xfId="4056"/>
    <cellStyle name="常规 23 11 2 2 2" xfId="4057"/>
    <cellStyle name="强调文字颜色 6 2 9" xfId="4058"/>
    <cellStyle name="常规 23 11 3" xfId="4059"/>
    <cellStyle name="常规 23 12 2 2" xfId="4060"/>
    <cellStyle name="常规 23 12 2 3" xfId="4061"/>
    <cellStyle name="常规 23 12 3" xfId="4062"/>
    <cellStyle name="常规 23 13 2 2" xfId="4063"/>
    <cellStyle name="常规 23 13 2 2 2" xfId="4064"/>
    <cellStyle name="常规 23 13 2 3" xfId="4065"/>
    <cellStyle name="常规 23 14 2 2" xfId="4066"/>
    <cellStyle name="常规 40 4" xfId="4067"/>
    <cellStyle name="常规 35 4" xfId="4068"/>
    <cellStyle name="常规 23 14 2 2 2" xfId="4069"/>
    <cellStyle name="常规 23 14 2 3" xfId="4070"/>
    <cellStyle name="常规 23 14 3" xfId="4071"/>
    <cellStyle name="常规 23 15 2 2 2" xfId="4072"/>
    <cellStyle name="常规 23 15 2 3" xfId="4073"/>
    <cellStyle name="常规 23 16 2 2" xfId="4074"/>
    <cellStyle name="常规 23 16 2 2 2" xfId="4075"/>
    <cellStyle name="常规 23 16 2 3" xfId="4076"/>
    <cellStyle name="常规 23 17 2 2" xfId="4077"/>
    <cellStyle name="常规 23 17 2 2 2" xfId="4078"/>
    <cellStyle name="常规 23 17 2 3" xfId="4079"/>
    <cellStyle name="常规 23 18 2 2" xfId="4080"/>
    <cellStyle name="常规 23 18 2 3" xfId="4081"/>
    <cellStyle name="常规 23 19 2 2" xfId="4082"/>
    <cellStyle name="常规 8 3 9" xfId="4083"/>
    <cellStyle name="常规 23 2 2 3" xfId="4084"/>
    <cellStyle name="常规 44 4" xfId="4085"/>
    <cellStyle name="常规 39 4" xfId="4086"/>
    <cellStyle name="货币 4" xfId="4087"/>
    <cellStyle name="常规 23 3 2 2" xfId="4088"/>
    <cellStyle name="常规 39 5" xfId="4089"/>
    <cellStyle name="货币 5" xfId="4090"/>
    <cellStyle name="常规 23 3 2 3" xfId="4091"/>
    <cellStyle name="常规 23 3 3" xfId="4092"/>
    <cellStyle name="常规 23 3 3 2" xfId="4093"/>
    <cellStyle name="常规 23 3 4" xfId="4094"/>
    <cellStyle name="常规 23 4 3" xfId="4095"/>
    <cellStyle name="常规 23 4 3 2" xfId="4096"/>
    <cellStyle name="常规 23 4 4" xfId="4097"/>
    <cellStyle name="常规 23 5 2 2" xfId="4098"/>
    <cellStyle name="常规 23 5 2 3" xfId="4099"/>
    <cellStyle name="常规 23 5 3" xfId="4100"/>
    <cellStyle name="常规 23 5 3 2" xfId="4101"/>
    <cellStyle name="常规 23 7 2 2" xfId="4102"/>
    <cellStyle name="常规 23 8 2 3" xfId="4103"/>
    <cellStyle name="常规 23 7 2 2 2" xfId="4104"/>
    <cellStyle name="常规 23 7 2 3" xfId="4105"/>
    <cellStyle name="常规 23 7 3" xfId="4106"/>
    <cellStyle name="常规 23 7 3 2" xfId="4107"/>
    <cellStyle name="常规 23 7 4" xfId="4108"/>
    <cellStyle name="常规 23 8 2 2" xfId="4109"/>
    <cellStyle name="常规 23 8 3" xfId="4110"/>
    <cellStyle name="常规 3 19 5" xfId="4111"/>
    <cellStyle name="常规 231" xfId="4112"/>
    <cellStyle name="常规 234 2" xfId="4113"/>
    <cellStyle name="常规 25" xfId="4114"/>
    <cellStyle name="常规 30" xfId="4115"/>
    <cellStyle name="常规 31 2 3 2" xfId="4116"/>
    <cellStyle name="常规 25 2" xfId="4117"/>
    <cellStyle name="常规 30 2" xfId="4118"/>
    <cellStyle name="常规 25 3" xfId="4119"/>
    <cellStyle name="常规 30 3" xfId="4120"/>
    <cellStyle name="常规 25 3 2" xfId="4121"/>
    <cellStyle name="常规 30 3 2" xfId="4122"/>
    <cellStyle name="常规 25 4" xfId="4123"/>
    <cellStyle name="常规 30 4" xfId="4124"/>
    <cellStyle name="常规 25 5 2" xfId="4125"/>
    <cellStyle name="常规 3 2 10" xfId="4126"/>
    <cellStyle name="常规 25 6" xfId="4127"/>
    <cellStyle name="常规 30 6" xfId="4128"/>
    <cellStyle name="常规 25 6 2" xfId="4129"/>
    <cellStyle name="常规 25 7" xfId="4130"/>
    <cellStyle name="常规 25 7 2" xfId="4131"/>
    <cellStyle name="常规 25 8" xfId="4132"/>
    <cellStyle name="常规 25 8 2" xfId="4133"/>
    <cellStyle name="常规 25 9" xfId="4134"/>
    <cellStyle name="常规 25 9 2" xfId="4135"/>
    <cellStyle name="常规 26" xfId="4136"/>
    <cellStyle name="常规 31" xfId="4137"/>
    <cellStyle name="常规 26 6" xfId="4138"/>
    <cellStyle name="常规 26 7" xfId="4139"/>
    <cellStyle name="常规 27" xfId="4140"/>
    <cellStyle name="常规 32" xfId="4141"/>
    <cellStyle name="常规 27 2" xfId="4142"/>
    <cellStyle name="常规 32 2" xfId="4143"/>
    <cellStyle name="常规 27 2 2" xfId="4144"/>
    <cellStyle name="常规 32 2 2" xfId="4145"/>
    <cellStyle name="常规 27 2 2 2" xfId="4146"/>
    <cellStyle name="常规 32 2 2 2" xfId="4147"/>
    <cellStyle name="常规 27 2 3" xfId="4148"/>
    <cellStyle name="常规 32 2 3" xfId="4149"/>
    <cellStyle name="常规 3 14 2 2 2" xfId="4150"/>
    <cellStyle name="常规 27 2 4" xfId="4151"/>
    <cellStyle name="常规 32 2 4" xfId="4152"/>
    <cellStyle name="常规 27 3" xfId="4153"/>
    <cellStyle name="常规 32 3" xfId="4154"/>
    <cellStyle name="常规 27 3 2" xfId="4155"/>
    <cellStyle name="常规 32 3 2" xfId="4156"/>
    <cellStyle name="常规 27 4" xfId="4157"/>
    <cellStyle name="常规 32 4" xfId="4158"/>
    <cellStyle name="常规 27 5" xfId="4159"/>
    <cellStyle name="常规 32 5" xfId="4160"/>
    <cellStyle name="常规 27 5 2" xfId="4161"/>
    <cellStyle name="常规 27 6 2" xfId="4162"/>
    <cellStyle name="常规 27 7" xfId="4163"/>
    <cellStyle name="常规 32 7" xfId="4164"/>
    <cellStyle name="常规 8 5 2 2" xfId="4165"/>
    <cellStyle name="常规 27 8" xfId="4166"/>
    <cellStyle name="常规 27 9" xfId="4167"/>
    <cellStyle name="常规 28" xfId="4168"/>
    <cellStyle name="常规 33" xfId="4169"/>
    <cellStyle name="常规 28 2" xfId="4170"/>
    <cellStyle name="常规 33 2" xfId="4171"/>
    <cellStyle name="常规 28 3" xfId="4172"/>
    <cellStyle name="常规 33 3" xfId="4173"/>
    <cellStyle name="常规 28 4" xfId="4174"/>
    <cellStyle name="常规 33 4" xfId="4175"/>
    <cellStyle name="常规 28 5" xfId="4176"/>
    <cellStyle name="常规 33 5" xfId="4177"/>
    <cellStyle name="常规 28 5 2" xfId="4178"/>
    <cellStyle name="常规 28 6" xfId="4179"/>
    <cellStyle name="常规 33 6" xfId="4180"/>
    <cellStyle name="常规 28 6 2" xfId="4181"/>
    <cellStyle name="常规 28 7" xfId="4182"/>
    <cellStyle name="常规 28 8" xfId="4183"/>
    <cellStyle name="常规 29" xfId="4184"/>
    <cellStyle name="常规 34" xfId="4185"/>
    <cellStyle name="常规 29 2" xfId="4186"/>
    <cellStyle name="常规 34 2" xfId="4187"/>
    <cellStyle name="常规 29 2 2" xfId="4188"/>
    <cellStyle name="常规 34 2 2" xfId="4189"/>
    <cellStyle name="常规 29 2 2 2" xfId="4190"/>
    <cellStyle name="常规 34 2 2 2" xfId="4191"/>
    <cellStyle name="常规 5 14 7" xfId="4192"/>
    <cellStyle name="常规 3 12 16" xfId="4193"/>
    <cellStyle name="常规 29 2 3" xfId="4194"/>
    <cellStyle name="常规 34 2 3" xfId="4195"/>
    <cellStyle name="常规 29 2 3 2" xfId="4196"/>
    <cellStyle name="常规 34 2 3 2" xfId="4197"/>
    <cellStyle name="常规 29 2 4" xfId="4198"/>
    <cellStyle name="常规 34 2 4" xfId="4199"/>
    <cellStyle name="常规 29 2 4 2" xfId="4200"/>
    <cellStyle name="常规 34 2 4 2" xfId="4201"/>
    <cellStyle name="常规 29 3" xfId="4202"/>
    <cellStyle name="常规 34 3" xfId="4203"/>
    <cellStyle name="常规 29 3 2" xfId="4204"/>
    <cellStyle name="常规 34 3 2" xfId="4205"/>
    <cellStyle name="常规 5 14 6" xfId="4206"/>
    <cellStyle name="常规 3 12 15" xfId="4207"/>
    <cellStyle name="常规 29 4" xfId="4208"/>
    <cellStyle name="常规 34 4" xfId="4209"/>
    <cellStyle name="常规 29 5" xfId="4210"/>
    <cellStyle name="常规 34 5" xfId="4211"/>
    <cellStyle name="常规 3 10 10" xfId="4212"/>
    <cellStyle name="常规 3 10 12" xfId="4213"/>
    <cellStyle name="常规 3 10 15" xfId="4214"/>
    <cellStyle name="常规 3 10 16" xfId="4215"/>
    <cellStyle name="常规 3 10 17" xfId="4216"/>
    <cellStyle name="常规 3 10 18" xfId="4217"/>
    <cellStyle name="常规 3 10 2 3" xfId="4218"/>
    <cellStyle name="常规 3 10 2 4" xfId="4219"/>
    <cellStyle name="常规 3 10 4" xfId="4220"/>
    <cellStyle name="常规 3 10 5" xfId="4221"/>
    <cellStyle name="常规 3 10 7" xfId="4222"/>
    <cellStyle name="常规 3 3 11 2" xfId="4223"/>
    <cellStyle name="常规 3 11 10" xfId="4224"/>
    <cellStyle name="常规 3 11 12" xfId="4225"/>
    <cellStyle name="常规 3 11 13" xfId="4226"/>
    <cellStyle name="常规 3 11 14" xfId="4227"/>
    <cellStyle name="常规 3 11 15" xfId="4228"/>
    <cellStyle name="常规 3 11 15 2" xfId="4229"/>
    <cellStyle name="常规 3 11 16" xfId="4230"/>
    <cellStyle name="常规 3 11 17" xfId="4231"/>
    <cellStyle name="常规 7 5 2" xfId="4232"/>
    <cellStyle name="常规 4 5 3 2" xfId="4233"/>
    <cellStyle name="常规 4 17 2 2 2" xfId="4234"/>
    <cellStyle name="常规 3 11 18" xfId="4235"/>
    <cellStyle name="常规 3 11 2" xfId="4236"/>
    <cellStyle name="常规 3 7 2 3" xfId="4237"/>
    <cellStyle name="常规 3 11 2 2" xfId="4238"/>
    <cellStyle name="常规 3 11 2 2 2" xfId="4239"/>
    <cellStyle name="常规 3 11 3" xfId="4240"/>
    <cellStyle name="常规 3 7 2 4" xfId="4241"/>
    <cellStyle name="常规 3 11 4" xfId="4242"/>
    <cellStyle name="常规 3 11 5" xfId="4243"/>
    <cellStyle name="好 3" xfId="4244"/>
    <cellStyle name="常规 3 11 7" xfId="4245"/>
    <cellStyle name="常规 3 12" xfId="4246"/>
    <cellStyle name="常规 5 14 2" xfId="4247"/>
    <cellStyle name="常规 3 12 11" xfId="4248"/>
    <cellStyle name="常规 5 14 3" xfId="4249"/>
    <cellStyle name="常规 3 12 12" xfId="4250"/>
    <cellStyle name="常规 5 14 4" xfId="4251"/>
    <cellStyle name="常规 3 12 13" xfId="4252"/>
    <cellStyle name="常规 5 14 5" xfId="4253"/>
    <cellStyle name="常规 3 12 14" xfId="4254"/>
    <cellStyle name="常规 5 14 7 2" xfId="4255"/>
    <cellStyle name="常规 3 12 16 2" xfId="4256"/>
    <cellStyle name="常规 5 14 8" xfId="4257"/>
    <cellStyle name="常规 3 12 17" xfId="4258"/>
    <cellStyle name="常规 3 12 2" xfId="4259"/>
    <cellStyle name="常规 3 12 2 2" xfId="4260"/>
    <cellStyle name="常规 3 12 2 2 2" xfId="4261"/>
    <cellStyle name="常规 3 12 2 3" xfId="4262"/>
    <cellStyle name="常规 3 12 2 4" xfId="4263"/>
    <cellStyle name="常规 3 12 3" xfId="4264"/>
    <cellStyle name="常规 3 12 4" xfId="4265"/>
    <cellStyle name="常规 3 12 5" xfId="4266"/>
    <cellStyle name="常规 3 12 6" xfId="4267"/>
    <cellStyle name="常规 3 12 9" xfId="4268"/>
    <cellStyle name="常规 3 2 2 5 3" xfId="4269"/>
    <cellStyle name="常规 3 13" xfId="4270"/>
    <cellStyle name="常规 3 13 16 2" xfId="4271"/>
    <cellStyle name="常规 3 13 18" xfId="4272"/>
    <cellStyle name="常规 3 13 2 4" xfId="4273"/>
    <cellStyle name="常规 3 14 12" xfId="4274"/>
    <cellStyle name="常规 3 14 15" xfId="4275"/>
    <cellStyle name="常规 3 14 15 2" xfId="4276"/>
    <cellStyle name="常规 3 14 16" xfId="4277"/>
    <cellStyle name="常规 3 14 16 2" xfId="4278"/>
    <cellStyle name="常规 3 14 17" xfId="4279"/>
    <cellStyle name="常规 3 14 18" xfId="4280"/>
    <cellStyle name="常规 375 2" xfId="4281"/>
    <cellStyle name="常规 3 14 2 3" xfId="4282"/>
    <cellStyle name="常规 3 14 2 4" xfId="4283"/>
    <cellStyle name="常规 3 14 5" xfId="4284"/>
    <cellStyle name="常规 3 15 2" xfId="4285"/>
    <cellStyle name="常规 3 20 2" xfId="4286"/>
    <cellStyle name="常规 3 19" xfId="4287"/>
    <cellStyle name="常规 3 24" xfId="4288"/>
    <cellStyle name="常规 3 15 2 2" xfId="4289"/>
    <cellStyle name="常规 3 20 2 2" xfId="4290"/>
    <cellStyle name="常规 3 19 2" xfId="4291"/>
    <cellStyle name="常规 3 24 2" xfId="4292"/>
    <cellStyle name="常规 3 15 2 2 2" xfId="4293"/>
    <cellStyle name="常规 3 25" xfId="4294"/>
    <cellStyle name="常规 3 30" xfId="4295"/>
    <cellStyle name="常规 3 15 2 3" xfId="4296"/>
    <cellStyle name="常规 3 20 2 3" xfId="4297"/>
    <cellStyle name="常规 3 26" xfId="4298"/>
    <cellStyle name="常规 3 31" xfId="4299"/>
    <cellStyle name="常规 5 14 3 2" xfId="4300"/>
    <cellStyle name="常规 3 15 2 4" xfId="4301"/>
    <cellStyle name="常规 3 20 2 4" xfId="4302"/>
    <cellStyle name="常规 3 15 3" xfId="4303"/>
    <cellStyle name="常规 3 20 3" xfId="4304"/>
    <cellStyle name="常规 3 15 4" xfId="4305"/>
    <cellStyle name="常规 3 20 4" xfId="4306"/>
    <cellStyle name="常规 3 15 5" xfId="4307"/>
    <cellStyle name="常规 3 20 5" xfId="4308"/>
    <cellStyle name="常规 3 16" xfId="4309"/>
    <cellStyle name="常规 3 21" xfId="4310"/>
    <cellStyle name="常规 3 16 2" xfId="4311"/>
    <cellStyle name="常规 3 21 2" xfId="4312"/>
    <cellStyle name="常规 3 16 2 2" xfId="4313"/>
    <cellStyle name="常规 3 21 2 2" xfId="4314"/>
    <cellStyle name="常规 3 16 2 3" xfId="4315"/>
    <cellStyle name="常规 3 21 2 3" xfId="4316"/>
    <cellStyle name="常规 3 16 2 4" xfId="4317"/>
    <cellStyle name="常规 3 21 2 4" xfId="4318"/>
    <cellStyle name="常规 3 16 3" xfId="4319"/>
    <cellStyle name="常规 3 21 3" xfId="4320"/>
    <cellStyle name="常规 3 16 4" xfId="4321"/>
    <cellStyle name="常规 3 21 4" xfId="4322"/>
    <cellStyle name="常规 3 16 5" xfId="4323"/>
    <cellStyle name="常规 3 21 5" xfId="4324"/>
    <cellStyle name="常规 3 16 9" xfId="4325"/>
    <cellStyle name="常规 5 3 14 2" xfId="4326"/>
    <cellStyle name="常规 3 17" xfId="4327"/>
    <cellStyle name="常规 3 22" xfId="4328"/>
    <cellStyle name="常规 3 17 2" xfId="4329"/>
    <cellStyle name="常规 3 22 2" xfId="4330"/>
    <cellStyle name="常规 3 17 2 2" xfId="4331"/>
    <cellStyle name="常规 3 22 2 2" xfId="4332"/>
    <cellStyle name="常规 3 17 2 3" xfId="4333"/>
    <cellStyle name="常规 3 22 2 3" xfId="4334"/>
    <cellStyle name="常规 3 17 2 4" xfId="4335"/>
    <cellStyle name="常规 3 22 2 4" xfId="4336"/>
    <cellStyle name="常规 3 17 3" xfId="4337"/>
    <cellStyle name="常规 3 22 3" xfId="4338"/>
    <cellStyle name="常规 3 17 4" xfId="4339"/>
    <cellStyle name="常规 3 22 4" xfId="4340"/>
    <cellStyle name="常规 3 17 5" xfId="4341"/>
    <cellStyle name="常规 3 22 5" xfId="4342"/>
    <cellStyle name="常规 7 2 10 2" xfId="4343"/>
    <cellStyle name="常规 3 17 9" xfId="4344"/>
    <cellStyle name="常规 3 18" xfId="4345"/>
    <cellStyle name="常规 3 23" xfId="4346"/>
    <cellStyle name="常规 3 18 2 4" xfId="4347"/>
    <cellStyle name="常规 3 23 2 4" xfId="4348"/>
    <cellStyle name="常规 3 19 2 2" xfId="4349"/>
    <cellStyle name="常规 3 24 2 2" xfId="4350"/>
    <cellStyle name="常规 3 19 2 3" xfId="4351"/>
    <cellStyle name="常规 3 19 3" xfId="4352"/>
    <cellStyle name="常规 3 24 3" xfId="4353"/>
    <cellStyle name="常规 3 2 11" xfId="4354"/>
    <cellStyle name="常规 8 3 14" xfId="4355"/>
    <cellStyle name="常规 3 2 18 2" xfId="4356"/>
    <cellStyle name="常规 3 2 19 2" xfId="4357"/>
    <cellStyle name="输出 2 3" xfId="4358"/>
    <cellStyle name="常规 3 2 2 10 2" xfId="4359"/>
    <cellStyle name="常规 3 2 2 11 2" xfId="4360"/>
    <cellStyle name="注释 11" xfId="4361"/>
    <cellStyle name="好 12" xfId="4362"/>
    <cellStyle name="常规 3 2 2 12 2" xfId="4363"/>
    <cellStyle name="常规 4" xfId="4364"/>
    <cellStyle name="常规 3 2 2 13 2" xfId="4365"/>
    <cellStyle name="常规 3 2 2 14" xfId="4366"/>
    <cellStyle name="常规 3 2 2 15" xfId="4367"/>
    <cellStyle name="常规 3 2 2 15 2" xfId="4368"/>
    <cellStyle name="常规 3 2 2 16" xfId="4369"/>
    <cellStyle name="常规 3 2 2 16 2" xfId="4370"/>
    <cellStyle name="常规 3 2 2 17" xfId="4371"/>
    <cellStyle name="常规 3 2 2 2" xfId="4372"/>
    <cellStyle name="常规 3 2 2 2 2" xfId="4373"/>
    <cellStyle name="常规 7 20" xfId="4374"/>
    <cellStyle name="常规 7 15" xfId="4375"/>
    <cellStyle name="常规 3 2 2 2 2 2" xfId="4376"/>
    <cellStyle name="常规 42 2 2 2" xfId="4377"/>
    <cellStyle name="常规 3 2 2 2 3" xfId="4378"/>
    <cellStyle name="常规 37 2 2 2" xfId="4379"/>
    <cellStyle name="常规 3 2 2 2 4" xfId="4380"/>
    <cellStyle name="常规 4 10 2 2" xfId="4381"/>
    <cellStyle name="常规 3 2 2 5 2 2" xfId="4382"/>
    <cellStyle name="常规 3 2 2 7" xfId="4383"/>
    <cellStyle name="常规 3 2 2 8" xfId="4384"/>
    <cellStyle name="常规 3 2 2 9" xfId="4385"/>
    <cellStyle name="常规 3 2 20 2" xfId="4386"/>
    <cellStyle name="常规 3 2 21 2" xfId="4387"/>
    <cellStyle name="常规 3 2 3" xfId="4388"/>
    <cellStyle name="常规 3 2 3 2" xfId="4389"/>
    <cellStyle name="常规 3 2 3 2 2" xfId="4390"/>
    <cellStyle name="常规 3 2 4" xfId="4391"/>
    <cellStyle name="常规 3 2 4 2" xfId="4392"/>
    <cellStyle name="常规 3 25 2" xfId="4393"/>
    <cellStyle name="常规 3 30 2" xfId="4394"/>
    <cellStyle name="常规 373" xfId="4395"/>
    <cellStyle name="常规 3 26 2" xfId="4396"/>
    <cellStyle name="常规 3 31 2" xfId="4397"/>
    <cellStyle name="常规 3 26 2 2" xfId="4398"/>
    <cellStyle name="常规 374" xfId="4399"/>
    <cellStyle name="常规 3 26 3" xfId="4400"/>
    <cellStyle name="常规 3 31 3" xfId="4401"/>
    <cellStyle name="常规 5 3 9 2" xfId="4402"/>
    <cellStyle name="常规 375" xfId="4403"/>
    <cellStyle name="常规 3 26 4" xfId="4404"/>
    <cellStyle name="常规 3 31 4" xfId="4405"/>
    <cellStyle name="常规 3 27 2" xfId="4406"/>
    <cellStyle name="常规 3 32 2" xfId="4407"/>
    <cellStyle name="常规 3 27 3" xfId="4408"/>
    <cellStyle name="常规 3 32 3" xfId="4409"/>
    <cellStyle name="常规 3 27 4" xfId="4410"/>
    <cellStyle name="常规 3 32 4" xfId="4411"/>
    <cellStyle name="常规 3 28" xfId="4412"/>
    <cellStyle name="常规 3 33" xfId="4413"/>
    <cellStyle name="常规 3 29" xfId="4414"/>
    <cellStyle name="常规 3 34" xfId="4415"/>
    <cellStyle name="常规 6 8" xfId="4416"/>
    <cellStyle name="常规 3 29 2 2" xfId="4417"/>
    <cellStyle name="常规 3 3 10" xfId="4418"/>
    <cellStyle name="常规 3 3 10 2" xfId="4419"/>
    <cellStyle name="常规 3 3 11" xfId="4420"/>
    <cellStyle name="常规 3 3 12" xfId="4421"/>
    <cellStyle name="常规 3 3 12 2" xfId="4422"/>
    <cellStyle name="常规 3 3 13" xfId="4423"/>
    <cellStyle name="常规 9 2 14" xfId="4424"/>
    <cellStyle name="常规 3 3 13 2" xfId="4425"/>
    <cellStyle name="常规 3 3 14" xfId="4426"/>
    <cellStyle name="常规 3 3 15" xfId="4427"/>
    <cellStyle name="常规 3 3 15 2" xfId="4428"/>
    <cellStyle name="常规 3 3 17 2" xfId="4429"/>
    <cellStyle name="常规 3 3 18" xfId="4430"/>
    <cellStyle name="常规 3 3 19" xfId="4431"/>
    <cellStyle name="常规 3 3 2" xfId="4432"/>
    <cellStyle name="常规 3 3 2 10" xfId="4433"/>
    <cellStyle name="常规 3 3 2 11" xfId="4434"/>
    <cellStyle name="常规 3 3 2 13" xfId="4435"/>
    <cellStyle name="常规 3 3 2 14" xfId="4436"/>
    <cellStyle name="常规 3 3 2 15" xfId="4437"/>
    <cellStyle name="常规 3 3 2 15 2" xfId="4438"/>
    <cellStyle name="常规 3 3 2 16" xfId="4439"/>
    <cellStyle name="常规 3 3 2 16 2" xfId="4440"/>
    <cellStyle name="常规 3 3 2 17" xfId="4441"/>
    <cellStyle name="计算 3 2" xfId="4442"/>
    <cellStyle name="常规 3 3 2 18" xfId="4443"/>
    <cellStyle name="常规 43 2 2 2" xfId="4444"/>
    <cellStyle name="常规 3 3 2 2 3" xfId="4445"/>
    <cellStyle name="常规 3 3 2 4" xfId="4446"/>
    <cellStyle name="常规 3 3 2 5" xfId="4447"/>
    <cellStyle name="常规 3 3 2 6" xfId="4448"/>
    <cellStyle name="常规 3 3 2 7" xfId="4449"/>
    <cellStyle name="常规 3 3 2 8" xfId="4450"/>
    <cellStyle name="常规 3 3 2 9" xfId="4451"/>
    <cellStyle name="常规 3 3 3" xfId="4452"/>
    <cellStyle name="常规 3 3 3 4" xfId="4453"/>
    <cellStyle name="常规 3 3 4" xfId="4454"/>
    <cellStyle name="常规 3 3 4 4" xfId="4455"/>
    <cellStyle name="常规 3 35" xfId="4456"/>
    <cellStyle name="常规 3 40" xfId="4457"/>
    <cellStyle name="常规 3 35 2" xfId="4458"/>
    <cellStyle name="常规 3 40 2" xfId="4459"/>
    <cellStyle name="常规 3 35 3" xfId="4460"/>
    <cellStyle name="常规 3 40 3" xfId="4461"/>
    <cellStyle name="常规 3 35 4" xfId="4462"/>
    <cellStyle name="常规 3 40 4" xfId="4463"/>
    <cellStyle name="常规 6 2 2 2" xfId="4464"/>
    <cellStyle name="常规 3 36" xfId="4465"/>
    <cellStyle name="常规 3 41" xfId="4466"/>
    <cellStyle name="常规 6 2 2 2 2" xfId="4467"/>
    <cellStyle name="常规 3 36 2" xfId="4468"/>
    <cellStyle name="常规 3 41 2" xfId="4469"/>
    <cellStyle name="常规 3 39 2" xfId="4470"/>
    <cellStyle name="常规 3 39 3" xfId="4471"/>
    <cellStyle name="常规 3 39 4" xfId="4472"/>
    <cellStyle name="常规 3 4 10" xfId="4473"/>
    <cellStyle name="常规 3 4 11" xfId="4474"/>
    <cellStyle name="常规 9 3 2 2 2" xfId="4475"/>
    <cellStyle name="常规 3 4 12" xfId="4476"/>
    <cellStyle name="常规 3 4 15" xfId="4477"/>
    <cellStyle name="常规 3 4 2" xfId="4478"/>
    <cellStyle name="警告文本 2 3 3" xfId="4479"/>
    <cellStyle name="常规 3 4 2 2" xfId="4480"/>
    <cellStyle name="常规 3 4 2 2 2" xfId="4481"/>
    <cellStyle name="常规 3 4 2 3" xfId="4482"/>
    <cellStyle name="常规 3 4 2 4" xfId="4483"/>
    <cellStyle name="常规 3 4 4" xfId="4484"/>
    <cellStyle name="常规 5 4 6" xfId="4485"/>
    <cellStyle name="常规 3 40 2 2" xfId="4486"/>
    <cellStyle name="常规 3 5" xfId="4487"/>
    <cellStyle name="常规 3 5 13" xfId="4488"/>
    <cellStyle name="常规 3 5 14" xfId="4489"/>
    <cellStyle name="常规 3 5 15" xfId="4490"/>
    <cellStyle name="常规 3 5 16" xfId="4491"/>
    <cellStyle name="常规 3 5 17" xfId="4492"/>
    <cellStyle name="常规 3 5 18" xfId="4493"/>
    <cellStyle name="常规 3 5 2" xfId="4494"/>
    <cellStyle name="常规 4 16 2 2" xfId="4495"/>
    <cellStyle name="常规 3 5 3" xfId="4496"/>
    <cellStyle name="常规 4 16 2 3" xfId="4497"/>
    <cellStyle name="常规 3 5 4" xfId="4498"/>
    <cellStyle name="常规 3 6" xfId="4499"/>
    <cellStyle name="常规 3 6 16 2" xfId="4500"/>
    <cellStyle name="常规 3 6 18" xfId="4501"/>
    <cellStyle name="常规 3 6 2 2" xfId="4502"/>
    <cellStyle name="常规 3 6 2 2 2" xfId="4503"/>
    <cellStyle name="常规 3 6 2 3" xfId="4504"/>
    <cellStyle name="常规 3 6 2 4" xfId="4505"/>
    <cellStyle name="常规 3 6 3" xfId="4506"/>
    <cellStyle name="常规 3 6 4" xfId="4507"/>
    <cellStyle name="常规 3 6 5" xfId="4508"/>
    <cellStyle name="常规 3 6 8" xfId="4509"/>
    <cellStyle name="常规 3 6 9" xfId="4510"/>
    <cellStyle name="常规 3 7 15 2" xfId="4511"/>
    <cellStyle name="常规 3 7 16 2" xfId="4512"/>
    <cellStyle name="常规 3 7 2" xfId="4513"/>
    <cellStyle name="常规 3 7 2 2" xfId="4514"/>
    <cellStyle name="链接单元格 5" xfId="4515"/>
    <cellStyle name="常规 3 7 2 2 2" xfId="4516"/>
    <cellStyle name="常规 3 7 3" xfId="4517"/>
    <cellStyle name="常规 3 7 4" xfId="4518"/>
    <cellStyle name="常规 3 7 8" xfId="4519"/>
    <cellStyle name="常规 3 7 9" xfId="4520"/>
    <cellStyle name="常规 3 8" xfId="4521"/>
    <cellStyle name="常规 3 8 10" xfId="4522"/>
    <cellStyle name="常规 3 8 11" xfId="4523"/>
    <cellStyle name="常规 3 8 12" xfId="4524"/>
    <cellStyle name="常规 3 8 15 2" xfId="4525"/>
    <cellStyle name="常规 3 8 16" xfId="4526"/>
    <cellStyle name="常规 3 8 16 2" xfId="4527"/>
    <cellStyle name="常规 3 8 17" xfId="4528"/>
    <cellStyle name="常规 3 8 18" xfId="4529"/>
    <cellStyle name="常规 3 8 2" xfId="4530"/>
    <cellStyle name="常规 3 8 2 4" xfId="4531"/>
    <cellStyle name="常规 3 8 3" xfId="4532"/>
    <cellStyle name="常规 3 8 4" xfId="4533"/>
    <cellStyle name="常规 3 8 5" xfId="4534"/>
    <cellStyle name="常规 3 8 7" xfId="4535"/>
    <cellStyle name="常规 3 8 8" xfId="4536"/>
    <cellStyle name="常规 3 8 9" xfId="4537"/>
    <cellStyle name="常规 3 9" xfId="4538"/>
    <cellStyle name="常规 3 9 10" xfId="4539"/>
    <cellStyle name="常规 3 9 11" xfId="4540"/>
    <cellStyle name="常规 3 9 12" xfId="4541"/>
    <cellStyle name="常规 3 9 15" xfId="4542"/>
    <cellStyle name="常规 3 9 15 2" xfId="4543"/>
    <cellStyle name="常规 3 9 16" xfId="4544"/>
    <cellStyle name="常规 3 9 16 2" xfId="4545"/>
    <cellStyle name="常规 3 9 17" xfId="4546"/>
    <cellStyle name="常规 3 9 18" xfId="4547"/>
    <cellStyle name="常规 3 9 2 2 2" xfId="4548"/>
    <cellStyle name="常规 35 2 4" xfId="4549"/>
    <cellStyle name="常规 3 9 2 3" xfId="4550"/>
    <cellStyle name="常规 3 9 2 4" xfId="4551"/>
    <cellStyle name="常规 3 9 5" xfId="4552"/>
    <cellStyle name="常规 3 9 6" xfId="4553"/>
    <cellStyle name="常规 3 9 7" xfId="4554"/>
    <cellStyle name="常规 3 9 8" xfId="4555"/>
    <cellStyle name="常规 3 9 9" xfId="4556"/>
    <cellStyle name="常规 31 2 4 2" xfId="4557"/>
    <cellStyle name="常规 32 2 5" xfId="4558"/>
    <cellStyle name="常规 33 2 4" xfId="4559"/>
    <cellStyle name="常规 33 2 5" xfId="4560"/>
    <cellStyle name="常规 34 6" xfId="4561"/>
    <cellStyle name="常规 7 2" xfId="4562"/>
    <cellStyle name="常规 342" xfId="4563"/>
    <cellStyle name="常规 7 3" xfId="4564"/>
    <cellStyle name="常规 343" xfId="4565"/>
    <cellStyle name="常规 7 4" xfId="4566"/>
    <cellStyle name="常规 4 5 2" xfId="4567"/>
    <cellStyle name="常规 4 2 3 2" xfId="4568"/>
    <cellStyle name="常规 344" xfId="4569"/>
    <cellStyle name="常规 7 5" xfId="4570"/>
    <cellStyle name="常规 7 12 2" xfId="4571"/>
    <cellStyle name="常规 4 5 3" xfId="4572"/>
    <cellStyle name="常规 4 2 3 3" xfId="4573"/>
    <cellStyle name="常规 4 17 2 2" xfId="4574"/>
    <cellStyle name="常规 345" xfId="4575"/>
    <cellStyle name="常规 350" xfId="4576"/>
    <cellStyle name="常规 7 6" xfId="4577"/>
    <cellStyle name="常规 4 5 4" xfId="4578"/>
    <cellStyle name="常规 4 2 3 4" xfId="4579"/>
    <cellStyle name="常规 4 17 2 3" xfId="4580"/>
    <cellStyle name="常规 346" xfId="4581"/>
    <cellStyle name="常规 351" xfId="4582"/>
    <cellStyle name="常规 7 7" xfId="4583"/>
    <cellStyle name="常规 4 5 5" xfId="4584"/>
    <cellStyle name="常规 347" xfId="4585"/>
    <cellStyle name="常规 352" xfId="4586"/>
    <cellStyle name="常规 7 9" xfId="4587"/>
    <cellStyle name="常规 349" xfId="4588"/>
    <cellStyle name="常规 354" xfId="4589"/>
    <cellStyle name="常规 40 2 2" xfId="4590"/>
    <cellStyle name="常规 35 2 2" xfId="4591"/>
    <cellStyle name="常规 35 2 2 2" xfId="4592"/>
    <cellStyle name="常规 40 2 3" xfId="4593"/>
    <cellStyle name="常规 35 2 3" xfId="4594"/>
    <cellStyle name="常规 35 2 4 2" xfId="4595"/>
    <cellStyle name="常规 35 2 5" xfId="4596"/>
    <cellStyle name="常规 40 3" xfId="4597"/>
    <cellStyle name="常规 35 3" xfId="4598"/>
    <cellStyle name="常规 40 5" xfId="4599"/>
    <cellStyle name="常规 35 5" xfId="4600"/>
    <cellStyle name="常规 35 6" xfId="4601"/>
    <cellStyle name="常规 355" xfId="4602"/>
    <cellStyle name="常规 360" xfId="4603"/>
    <cellStyle name="常规 356" xfId="4604"/>
    <cellStyle name="常规 361" xfId="4605"/>
    <cellStyle name="常规 357" xfId="4606"/>
    <cellStyle name="常规 362" xfId="4607"/>
    <cellStyle name="常规 358" xfId="4608"/>
    <cellStyle name="常规 363" xfId="4609"/>
    <cellStyle name="常规 359" xfId="4610"/>
    <cellStyle name="常规 41 2 2" xfId="4611"/>
    <cellStyle name="常规 36 2 2" xfId="4612"/>
    <cellStyle name="常规 36 2 2 2" xfId="4613"/>
    <cellStyle name="常规 41 2 3 2" xfId="4614"/>
    <cellStyle name="常规 36 2 3 2" xfId="4615"/>
    <cellStyle name="常规 41 2 4" xfId="4616"/>
    <cellStyle name="常规 36 2 4" xfId="4617"/>
    <cellStyle name="常规 41 2 5" xfId="4618"/>
    <cellStyle name="常规 36 2 5" xfId="4619"/>
    <cellStyle name="常规 41 3" xfId="4620"/>
    <cellStyle name="常规 36 3" xfId="4621"/>
    <cellStyle name="常规 41 4" xfId="4622"/>
    <cellStyle name="常规 36 4" xfId="4623"/>
    <cellStyle name="常规 41 5" xfId="4624"/>
    <cellStyle name="常规 36 5" xfId="4625"/>
    <cellStyle name="常规 36 6" xfId="4626"/>
    <cellStyle name="常规 365" xfId="4627"/>
    <cellStyle name="常规 366" xfId="4628"/>
    <cellStyle name="常规 42 2 2" xfId="4629"/>
    <cellStyle name="常规 37 2 2" xfId="4630"/>
    <cellStyle name="常规 42 2 3" xfId="4631"/>
    <cellStyle name="常规 37 2 3" xfId="4632"/>
    <cellStyle name="常规 374 2" xfId="4633"/>
    <cellStyle name="常规 43" xfId="4634"/>
    <cellStyle name="常规 38" xfId="4635"/>
    <cellStyle name="常规 43 2" xfId="4636"/>
    <cellStyle name="常规 38 2" xfId="4637"/>
    <cellStyle name="常规 43 2 3" xfId="4638"/>
    <cellStyle name="常规 38 2 3" xfId="4639"/>
    <cellStyle name="常规 38 2 3 2" xfId="4640"/>
    <cellStyle name="常规 38 2 4" xfId="4641"/>
    <cellStyle name="常规 38 2 4 2" xfId="4642"/>
    <cellStyle name="常规 38 2 5" xfId="4643"/>
    <cellStyle name="常规 44 2 2" xfId="4644"/>
    <cellStyle name="常规 39 2 2" xfId="4645"/>
    <cellStyle name="常规 44 2 2 2" xfId="4646"/>
    <cellStyle name="常规 39 2 2 2" xfId="4647"/>
    <cellStyle name="常规 44 2 3" xfId="4648"/>
    <cellStyle name="常规 39 2 3" xfId="4649"/>
    <cellStyle name="常规 39 2 4" xfId="4650"/>
    <cellStyle name="常规 39 2 4 2" xfId="4651"/>
    <cellStyle name="常规 39 2 5" xfId="4652"/>
    <cellStyle name="常规 39 2 5 2" xfId="4653"/>
    <cellStyle name="常规 39 3 2" xfId="4654"/>
    <cellStyle name="常规 4 10 2" xfId="4655"/>
    <cellStyle name="常规 4 10 2 2 2" xfId="4656"/>
    <cellStyle name="常规 4 10 2 3" xfId="4657"/>
    <cellStyle name="常规 4 10 2 3 2" xfId="4658"/>
    <cellStyle name="常规 4 10 2 4" xfId="4659"/>
    <cellStyle name="常规 4 10 3" xfId="4660"/>
    <cellStyle name="常规 4 10 4" xfId="4661"/>
    <cellStyle name="常规 4 11" xfId="4662"/>
    <cellStyle name="常规 4 11 2" xfId="4663"/>
    <cellStyle name="常规 4 11 2 2" xfId="4664"/>
    <cellStyle name="常规 4 11 2 2 2" xfId="4665"/>
    <cellStyle name="常规 4 11 2 3" xfId="4666"/>
    <cellStyle name="常规 4 11 3" xfId="4667"/>
    <cellStyle name="常规 4 13 2 3" xfId="4668"/>
    <cellStyle name="强调文字颜色 4 11" xfId="4669"/>
    <cellStyle name="常规 4 13 3" xfId="4670"/>
    <cellStyle name="常规 4 14 2 2" xfId="4671"/>
    <cellStyle name="常规 4 14 2 2 2" xfId="4672"/>
    <cellStyle name="常规 4 14 2 3" xfId="4673"/>
    <cellStyle name="常规 4 14 3" xfId="4674"/>
    <cellStyle name="常规 4 14 4" xfId="4675"/>
    <cellStyle name="常规 4 20 3" xfId="4676"/>
    <cellStyle name="常规 4 15 3" xfId="4677"/>
    <cellStyle name="常规 4 16 2 2 2" xfId="4678"/>
    <cellStyle name="常规 4 16 3" xfId="4679"/>
    <cellStyle name="常规 7 12" xfId="4680"/>
    <cellStyle name="常规 4 22 2" xfId="4681"/>
    <cellStyle name="常规 4 17 2" xfId="4682"/>
    <cellStyle name="常规 7 13" xfId="4683"/>
    <cellStyle name="常规 4 17 3" xfId="4684"/>
    <cellStyle name="常规 4 18 2 2 2" xfId="4685"/>
    <cellStyle name="常规 4 18 2 3" xfId="4686"/>
    <cellStyle name="强调文字颜色 5 11" xfId="4687"/>
    <cellStyle name="常规 4 18 3" xfId="4688"/>
    <cellStyle name="常规 4 24 2" xfId="4689"/>
    <cellStyle name="常规 4 19 2" xfId="4690"/>
    <cellStyle name="警告文本 3" xfId="4691"/>
    <cellStyle name="常规 4 19 2 2" xfId="4692"/>
    <cellStyle name="常规 4 19 3" xfId="4693"/>
    <cellStyle name="常规 4 19 3 2" xfId="4694"/>
    <cellStyle name="常规 4 19 4" xfId="4695"/>
    <cellStyle name="常规 4 2" xfId="4696"/>
    <cellStyle name="常规 4 25" xfId="4697"/>
    <cellStyle name="常规 4 2 10" xfId="4698"/>
    <cellStyle name="常规 4 2 10 2" xfId="4699"/>
    <cellStyle name="常规 4 26" xfId="4700"/>
    <cellStyle name="常规 4 2 11" xfId="4701"/>
    <cellStyle name="链接单元格 12" xfId="4702"/>
    <cellStyle name="常规 4 2 11 2" xfId="4703"/>
    <cellStyle name="常规 4 2 12" xfId="4704"/>
    <cellStyle name="常规 4 2 13" xfId="4705"/>
    <cellStyle name="强调文字颜色 6 10" xfId="4706"/>
    <cellStyle name="常规 4 2 13 2" xfId="4707"/>
    <cellStyle name="常规 4 2 14" xfId="4708"/>
    <cellStyle name="常规 4 2 14 2" xfId="4709"/>
    <cellStyle name="常规 4 2 20" xfId="4710"/>
    <cellStyle name="常规 4 2 15" xfId="4711"/>
    <cellStyle name="常规 4 2 20 2" xfId="4712"/>
    <cellStyle name="常规 4 2 15 2" xfId="4713"/>
    <cellStyle name="常规 6 2 7 2" xfId="4714"/>
    <cellStyle name="常规 4 2 21" xfId="4715"/>
    <cellStyle name="常规 4 2 16" xfId="4716"/>
    <cellStyle name="常规 4 2 21 2" xfId="4717"/>
    <cellStyle name="常规 4 2 16 2" xfId="4718"/>
    <cellStyle name="常规 4 4" xfId="4719"/>
    <cellStyle name="常规 4 2 2" xfId="4720"/>
    <cellStyle name="常规 6 4" xfId="4721"/>
    <cellStyle name="常规 4 4 2" xfId="4722"/>
    <cellStyle name="常规 4 2 2 2" xfId="4723"/>
    <cellStyle name="常规 6 4 2" xfId="4724"/>
    <cellStyle name="常规 4 4 2 2" xfId="4725"/>
    <cellStyle name="常规 4 2 2 2 2" xfId="4726"/>
    <cellStyle name="注释 2 11" xfId="4727"/>
    <cellStyle name="常规 6 4 2 2" xfId="4728"/>
    <cellStyle name="常规 4 4 2 2 2" xfId="4729"/>
    <cellStyle name="常规 4 2 2 2 2 2" xfId="4730"/>
    <cellStyle name="常规 6 4 3" xfId="4731"/>
    <cellStyle name="常规 4 4 2 3" xfId="4732"/>
    <cellStyle name="常规 4 2 2 2 3" xfId="4733"/>
    <cellStyle name="常规 9 10 2 2" xfId="4734"/>
    <cellStyle name="常规 4 2 2 2 4" xfId="4735"/>
    <cellStyle name="警告文本 2" xfId="4736"/>
    <cellStyle name="常规 6 5 2" xfId="4737"/>
    <cellStyle name="常规 4 2 2 3 2" xfId="4738"/>
    <cellStyle name="常规 6 6" xfId="4739"/>
    <cellStyle name="常规 4 4 4" xfId="4740"/>
    <cellStyle name="常规 4 2 2 4" xfId="4741"/>
    <cellStyle name="常规 6 7" xfId="4742"/>
    <cellStyle name="常规 4 4 5" xfId="4743"/>
    <cellStyle name="常规 4 2 2 5" xfId="4744"/>
    <cellStyle name="常规 4 5" xfId="4745"/>
    <cellStyle name="常规 4 2 3" xfId="4746"/>
    <cellStyle name="常规 7 4 2" xfId="4747"/>
    <cellStyle name="常规 4 5 2 2" xfId="4748"/>
    <cellStyle name="常规 4 2 3 2 2" xfId="4749"/>
    <cellStyle name="常规 4 6" xfId="4750"/>
    <cellStyle name="常规 4 2 4" xfId="4751"/>
    <cellStyle name="常规 8 4 2" xfId="4752"/>
    <cellStyle name="常规 4 6 2 2" xfId="4753"/>
    <cellStyle name="常规 4 2 4 2 2" xfId="4754"/>
    <cellStyle name="常规 8 5" xfId="4755"/>
    <cellStyle name="常规 7 13 2" xfId="4756"/>
    <cellStyle name="常规 4 6 3" xfId="4757"/>
    <cellStyle name="常规 4 2 4 3" xfId="4758"/>
    <cellStyle name="常规 8 6" xfId="4759"/>
    <cellStyle name="常规 4 6 4" xfId="4760"/>
    <cellStyle name="常规 4 2 4 4" xfId="4761"/>
    <cellStyle name="常规 4 7" xfId="4762"/>
    <cellStyle name="常规 4 2 5" xfId="4763"/>
    <cellStyle name="常规 9 4 2" xfId="4764"/>
    <cellStyle name="常规 4 7 2 2" xfId="4765"/>
    <cellStyle name="常规 4 2 5 2 2" xfId="4766"/>
    <cellStyle name="常规 4 8" xfId="4767"/>
    <cellStyle name="常规 4 2 6" xfId="4768"/>
    <cellStyle name="常规 4 8 2 2" xfId="4769"/>
    <cellStyle name="常规 4 2 6 2 2" xfId="4770"/>
    <cellStyle name="常规 9 8 2 2" xfId="4771"/>
    <cellStyle name="常规 4 9" xfId="4772"/>
    <cellStyle name="常规 4 2 7" xfId="4773"/>
    <cellStyle name="常规 4 9 2 2" xfId="4774"/>
    <cellStyle name="常规 4 2 7 2 2" xfId="4775"/>
    <cellStyle name="常规 4 2 8 2 2" xfId="4776"/>
    <cellStyle name="常规 4 2 9 2 2" xfId="4777"/>
    <cellStyle name="常规 4 20 4" xfId="4778"/>
    <cellStyle name="常规 4 3" xfId="4779"/>
    <cellStyle name="常规 5 4 2" xfId="4780"/>
    <cellStyle name="常规 4 3 2 2" xfId="4781"/>
    <cellStyle name="常规 5 4 2 2" xfId="4782"/>
    <cellStyle name="常规 4 3 2 2 2" xfId="4783"/>
    <cellStyle name="常规 4 3 2 2 2 2" xfId="4784"/>
    <cellStyle name="常规 4 3 2 2 3" xfId="4785"/>
    <cellStyle name="常规 5 4 3" xfId="4786"/>
    <cellStyle name="常规 4 3 2 3" xfId="4787"/>
    <cellStyle name="常规 5 4 3 2" xfId="4788"/>
    <cellStyle name="常规 4 3 2 3 2" xfId="4789"/>
    <cellStyle name="常规 5 4 4" xfId="4790"/>
    <cellStyle name="常规 4 3 2 4" xfId="4791"/>
    <cellStyle name="输出 2 12" xfId="4792"/>
    <cellStyle name="常规 7 10 2" xfId="4793"/>
    <cellStyle name="常规 5 5" xfId="4794"/>
    <cellStyle name="常规 4 3 3" xfId="4795"/>
    <cellStyle name="常规 7 10 2 2" xfId="4796"/>
    <cellStyle name="常规 5 5 2" xfId="4797"/>
    <cellStyle name="常规 4 3 3 2" xfId="4798"/>
    <cellStyle name="常规 5 7 2" xfId="4799"/>
    <cellStyle name="常规 4 3 5 2" xfId="4800"/>
    <cellStyle name="常规 76 11 2" xfId="4801"/>
    <cellStyle name="常规 5 8" xfId="4802"/>
    <cellStyle name="常规 4 3 6" xfId="4803"/>
    <cellStyle name="常规 5 8 2" xfId="4804"/>
    <cellStyle name="常规 4 3 6 2" xfId="4805"/>
    <cellStyle name="常规 5 9" xfId="4806"/>
    <cellStyle name="常规 4 3 7" xfId="4807"/>
    <cellStyle name="常规 5 9 2" xfId="4808"/>
    <cellStyle name="常规 4 3 7 2" xfId="4809"/>
    <cellStyle name="常规 4 3 8" xfId="4810"/>
    <cellStyle name="常规 4 3 8 2" xfId="4811"/>
    <cellStyle name="常规 7 4 3" xfId="4812"/>
    <cellStyle name="常规 4 5 2 3" xfId="4813"/>
    <cellStyle name="强调文字颜色 5 20" xfId="4814"/>
    <cellStyle name="强调文字颜色 5 15" xfId="4815"/>
    <cellStyle name="常规 4 5 2 3 2" xfId="4816"/>
    <cellStyle name="常规 9 11 2 2" xfId="4817"/>
    <cellStyle name="常规 7 4 4" xfId="4818"/>
    <cellStyle name="常规 4 5 2 4" xfId="4819"/>
    <cellStyle name="常规 8 4 2 2" xfId="4820"/>
    <cellStyle name="常规 4 6 2 2 2" xfId="4821"/>
    <cellStyle name="常规 8 4 3" xfId="4822"/>
    <cellStyle name="常规 4 6 2 3" xfId="4823"/>
    <cellStyle name="常规 4 6 2 3 2" xfId="4824"/>
    <cellStyle name="常规 8 5 2" xfId="4825"/>
    <cellStyle name="常规 4 6 3 2" xfId="4826"/>
    <cellStyle name="常规 8 7" xfId="4827"/>
    <cellStyle name="常规 4 6 5" xfId="4828"/>
    <cellStyle name="常规 9 4 2 2" xfId="4829"/>
    <cellStyle name="常规 4 7 2 2 2" xfId="4830"/>
    <cellStyle name="常规 9 4 3" xfId="4831"/>
    <cellStyle name="常规 8 11 2" xfId="4832"/>
    <cellStyle name="常规 4 7 2 3" xfId="4833"/>
    <cellStyle name="常规 9 5 2" xfId="4834"/>
    <cellStyle name="常规 4 7 3 2" xfId="4835"/>
    <cellStyle name="常规 4 8 2 2 2" xfId="4836"/>
    <cellStyle name="常规 4 8 2 3" xfId="4837"/>
    <cellStyle name="常规 4 8 3 2" xfId="4838"/>
    <cellStyle name="常规 4 9 2 2 2" xfId="4839"/>
    <cellStyle name="常规 4 9 2 3" xfId="4840"/>
    <cellStyle name="常规 4 9 2 3 2" xfId="4841"/>
    <cellStyle name="常规 9 15 2 2" xfId="4842"/>
    <cellStyle name="常规 4 9 2 4" xfId="4843"/>
    <cellStyle name="常规 4 9 3 2" xfId="4844"/>
    <cellStyle name="常规 42 2 4" xfId="4845"/>
    <cellStyle name="常规 42 2 5" xfId="4846"/>
    <cellStyle name="常规 50" xfId="4847"/>
    <cellStyle name="常规 45" xfId="4848"/>
    <cellStyle name="常规 50 2" xfId="4849"/>
    <cellStyle name="常规 45 2" xfId="4850"/>
    <cellStyle name="常规 45 2 2" xfId="4851"/>
    <cellStyle name="常规 45 2 2 2" xfId="4852"/>
    <cellStyle name="常规 45 2 3" xfId="4853"/>
    <cellStyle name="常规 50 3" xfId="4854"/>
    <cellStyle name="常规 45 3" xfId="4855"/>
    <cellStyle name="常规 50 4" xfId="4856"/>
    <cellStyle name="常规 45 4" xfId="4857"/>
    <cellStyle name="常规 51" xfId="4858"/>
    <cellStyle name="常规 46" xfId="4859"/>
    <cellStyle name="常规 51 2" xfId="4860"/>
    <cellStyle name="常规 46 2" xfId="4861"/>
    <cellStyle name="常规 46 2 2" xfId="4862"/>
    <cellStyle name="常规 46 2 2 2" xfId="4863"/>
    <cellStyle name="常规 46 2 3" xfId="4864"/>
    <cellStyle name="常规 51 3" xfId="4865"/>
    <cellStyle name="常规 46 3" xfId="4866"/>
    <cellStyle name="常规 51 4" xfId="4867"/>
    <cellStyle name="常规 46 4" xfId="4868"/>
    <cellStyle name="常规 52" xfId="4869"/>
    <cellStyle name="常规 47" xfId="4870"/>
    <cellStyle name="常规 47 2" xfId="4871"/>
    <cellStyle name="常规 47 2 2" xfId="4872"/>
    <cellStyle name="常规 47 3" xfId="4873"/>
    <cellStyle name="常规 53" xfId="4874"/>
    <cellStyle name="常规 48" xfId="4875"/>
    <cellStyle name="常规 6 3 2 3" xfId="4876"/>
    <cellStyle name="常规 53 2" xfId="4877"/>
    <cellStyle name="常规 48 2" xfId="4878"/>
    <cellStyle name="常规 48 2 2 2" xfId="4879"/>
    <cellStyle name="常规 53 2 3" xfId="4880"/>
    <cellStyle name="常规 48 2 3" xfId="4881"/>
    <cellStyle name="常规 53 3" xfId="4882"/>
    <cellStyle name="常规 48 3" xfId="4883"/>
    <cellStyle name="常规 53 4" xfId="4884"/>
    <cellStyle name="常规 48 4" xfId="4885"/>
    <cellStyle name="常规 54" xfId="4886"/>
    <cellStyle name="常规 49" xfId="4887"/>
    <cellStyle name="常规 54 2" xfId="4888"/>
    <cellStyle name="常规 49 2" xfId="4889"/>
    <cellStyle name="常规 54 3" xfId="4890"/>
    <cellStyle name="常规 49 3" xfId="4891"/>
    <cellStyle name="常规 54 4" xfId="4892"/>
    <cellStyle name="常规 49 4" xfId="4893"/>
    <cellStyle name="注释 12" xfId="4894"/>
    <cellStyle name="好 13" xfId="4895"/>
    <cellStyle name="常规 5" xfId="4896"/>
    <cellStyle name="注释 20" xfId="4897"/>
    <cellStyle name="注释 15" xfId="4898"/>
    <cellStyle name="好 21" xfId="4899"/>
    <cellStyle name="好 16" xfId="4900"/>
    <cellStyle name="常规 8" xfId="4901"/>
    <cellStyle name="常规 5 10 2" xfId="4902"/>
    <cellStyle name="常规 5 11" xfId="4903"/>
    <cellStyle name="常规 5 11 2" xfId="4904"/>
    <cellStyle name="常规 5 13 2 2" xfId="4905"/>
    <cellStyle name="常规 5 13 3" xfId="4906"/>
    <cellStyle name="常规 5 14 10" xfId="4907"/>
    <cellStyle name="常规 5 14 2 2" xfId="4908"/>
    <cellStyle name="检查单元格 12" xfId="4909"/>
    <cellStyle name="常规 5 14 2 2 2" xfId="4910"/>
    <cellStyle name="常规 5 14 4 2" xfId="4911"/>
    <cellStyle name="常规 5 14 5 2" xfId="4912"/>
    <cellStyle name="常规 5 14 8 2" xfId="4913"/>
    <cellStyle name="常规 5 15 2" xfId="4914"/>
    <cellStyle name="常规 5 16" xfId="4915"/>
    <cellStyle name="常规 5 16 2" xfId="4916"/>
    <cellStyle name="常规 5 17" xfId="4917"/>
    <cellStyle name="常规 5 17 2" xfId="4918"/>
    <cellStyle name="常规 5 18" xfId="4919"/>
    <cellStyle name="解释性文本 2 7" xfId="4920"/>
    <cellStyle name="常规 5 18 2" xfId="4921"/>
    <cellStyle name="常规 5 2 10" xfId="4922"/>
    <cellStyle name="常规 5 2 10 2" xfId="4923"/>
    <cellStyle name="常规 5 2 11" xfId="4924"/>
    <cellStyle name="常规 5 2 11 2" xfId="4925"/>
    <cellStyle name="常规 5 2 12" xfId="4926"/>
    <cellStyle name="常规 5 2 12 2" xfId="4927"/>
    <cellStyle name="常规 5 2 13" xfId="4928"/>
    <cellStyle name="常规 5 2 13 2" xfId="4929"/>
    <cellStyle name="常规 5 2 14" xfId="4930"/>
    <cellStyle name="常规 5 2 14 2" xfId="4931"/>
    <cellStyle name="常规 5 2 15" xfId="4932"/>
    <cellStyle name="常规 5 2 15 2" xfId="4933"/>
    <cellStyle name="常规 5 2 16" xfId="4934"/>
    <cellStyle name="常规 5 2 2" xfId="4935"/>
    <cellStyle name="常规 5 2 2 3" xfId="4936"/>
    <cellStyle name="常规 5 2 3" xfId="4937"/>
    <cellStyle name="常规 5 2 3 2" xfId="4938"/>
    <cellStyle name="常规 5 2 4" xfId="4939"/>
    <cellStyle name="常规 5 2 4 2" xfId="4940"/>
    <cellStyle name="常规 5 2 5" xfId="4941"/>
    <cellStyle name="常规 5 2 5 2" xfId="4942"/>
    <cellStyle name="常规 5 2 5 2 2" xfId="4943"/>
    <cellStyle name="常规 5 2 5 3" xfId="4944"/>
    <cellStyle name="常规 5 2 6" xfId="4945"/>
    <cellStyle name="常规 9 9 2 2" xfId="4946"/>
    <cellStyle name="常规 5 2 7" xfId="4947"/>
    <cellStyle name="常规 9 9 2 2 2" xfId="4948"/>
    <cellStyle name="常规 5 2 7 2" xfId="4949"/>
    <cellStyle name="检查单元格 14" xfId="4950"/>
    <cellStyle name="常规 5 2 9 2" xfId="4951"/>
    <cellStyle name="常规 7 3 3" xfId="4952"/>
    <cellStyle name="常规 5 3 10" xfId="4953"/>
    <cellStyle name="输入 12" xfId="4954"/>
    <cellStyle name="常规 7 3 3 2" xfId="4955"/>
    <cellStyle name="常规 5 3 10 2" xfId="4956"/>
    <cellStyle name="常规 5 3 11 2" xfId="4957"/>
    <cellStyle name="常规 5 3 13 2" xfId="4958"/>
    <cellStyle name="常规 5 3 14" xfId="4959"/>
    <cellStyle name="常规 5 3 15" xfId="4960"/>
    <cellStyle name="强调文字颜色 1 20" xfId="4961"/>
    <cellStyle name="强调文字颜色 1 15" xfId="4962"/>
    <cellStyle name="常规 5 3 15 2" xfId="4963"/>
    <cellStyle name="强调文字颜色 4 2 2 2" xfId="4964"/>
    <cellStyle name="常规 5 3 16" xfId="4965"/>
    <cellStyle name="常规 5 3 16 2" xfId="4966"/>
    <cellStyle name="常规 5 3 17" xfId="4967"/>
    <cellStyle name="常规 5 3 2" xfId="4968"/>
    <cellStyle name="常规 5 3 3" xfId="4969"/>
    <cellStyle name="常规 5 3 3 2" xfId="4970"/>
    <cellStyle name="常规 5 3 4" xfId="4971"/>
    <cellStyle name="常规 5 3 4 2" xfId="4972"/>
    <cellStyle name="常规 5 3 5" xfId="4973"/>
    <cellStyle name="常规 5 3 5 2" xfId="4974"/>
    <cellStyle name="常规 5 3 6" xfId="4975"/>
    <cellStyle name="常规 5 3 7" xfId="4976"/>
    <cellStyle name="常规 5 3 8" xfId="4977"/>
    <cellStyle name="常规 5 3 8 2" xfId="4978"/>
    <cellStyle name="常规 5 4 10" xfId="4979"/>
    <cellStyle name="常规 5 4 10 2" xfId="4980"/>
    <cellStyle name="常规 5 4 11" xfId="4981"/>
    <cellStyle name="常规 5 4 12" xfId="4982"/>
    <cellStyle name="常规 5 4 13" xfId="4983"/>
    <cellStyle name="常规 5 4 13 2" xfId="4984"/>
    <cellStyle name="常规 5 4 14" xfId="4985"/>
    <cellStyle name="常规 5 4 14 2" xfId="4986"/>
    <cellStyle name="常规 5 4 15" xfId="4987"/>
    <cellStyle name="常规 5 4 15 2" xfId="4988"/>
    <cellStyle name="常规 5 4 16" xfId="4989"/>
    <cellStyle name="常规 5 4 4 2" xfId="4990"/>
    <cellStyle name="常规 5 4 5" xfId="4991"/>
    <cellStyle name="常规 5 4 5 2" xfId="4992"/>
    <cellStyle name="常规 5 4 6 2" xfId="4993"/>
    <cellStyle name="常规 5 4 7" xfId="4994"/>
    <cellStyle name="输出 14" xfId="4995"/>
    <cellStyle name="常规 5 4 7 2" xfId="4996"/>
    <cellStyle name="常规 5 4 8" xfId="4997"/>
    <cellStyle name="常规 5 4 8 2" xfId="4998"/>
    <cellStyle name="解释性文本 14" xfId="4999"/>
    <cellStyle name="常规 5 4 9 2" xfId="5000"/>
    <cellStyle name="常规 5 5 2 2" xfId="5001"/>
    <cellStyle name="常规 79 2 2 2" xfId="5002"/>
    <cellStyle name="常规 53 2 4" xfId="5003"/>
    <cellStyle name="常规 53 5" xfId="5004"/>
    <cellStyle name="常规 55" xfId="5005"/>
    <cellStyle name="常规 55 2" xfId="5006"/>
    <cellStyle name="常规 55 3" xfId="5007"/>
    <cellStyle name="常规 55 4" xfId="5008"/>
    <cellStyle name="常规 56" xfId="5009"/>
    <cellStyle name="常规 61 10 2" xfId="5010"/>
    <cellStyle name="常规 56 10 2" xfId="5011"/>
    <cellStyle name="常规 8 2 7 3" xfId="5012"/>
    <cellStyle name="常规 61 10 2 2" xfId="5013"/>
    <cellStyle name="常规 56 10 2 2" xfId="5014"/>
    <cellStyle name="常规 56 2" xfId="5015"/>
    <cellStyle name="常规 57" xfId="5016"/>
    <cellStyle name="常规 57 10 2" xfId="5017"/>
    <cellStyle name="常规 57 10 2 2" xfId="5018"/>
    <cellStyle name="常规 57 2" xfId="5019"/>
    <cellStyle name="常规 8 2 10 2" xfId="5020"/>
    <cellStyle name="常规 58" xfId="5021"/>
    <cellStyle name="常规 58 10 2" xfId="5022"/>
    <cellStyle name="常规 59" xfId="5023"/>
    <cellStyle name="常规 59 10 2" xfId="5024"/>
    <cellStyle name="常规 59 10 2 2" xfId="5025"/>
    <cellStyle name="常规 59 2" xfId="5026"/>
    <cellStyle name="注释 13" xfId="5027"/>
    <cellStyle name="好 14" xfId="5028"/>
    <cellStyle name="常规 6" xfId="5029"/>
    <cellStyle name="常规 6 10" xfId="5030"/>
    <cellStyle name="常规 6 11" xfId="5031"/>
    <cellStyle name="常规 6 13 2" xfId="5032"/>
    <cellStyle name="常规 6 14 2" xfId="5033"/>
    <cellStyle name="常规 6 15" xfId="5034"/>
    <cellStyle name="常规 6 15 2" xfId="5035"/>
    <cellStyle name="常规 6 16" xfId="5036"/>
    <cellStyle name="常规 6 16 2" xfId="5037"/>
    <cellStyle name="常规 6 17" xfId="5038"/>
    <cellStyle name="常规 6 17 2" xfId="5039"/>
    <cellStyle name="常规 6 18" xfId="5040"/>
    <cellStyle name="常规 6 18 2" xfId="5041"/>
    <cellStyle name="常规 6 2" xfId="5042"/>
    <cellStyle name="常规 6 2 10" xfId="5043"/>
    <cellStyle name="常规 6 2 10 2" xfId="5044"/>
    <cellStyle name="常规 6 2 11" xfId="5045"/>
    <cellStyle name="常规 6 2 11 2" xfId="5046"/>
    <cellStyle name="常规 6 2 12" xfId="5047"/>
    <cellStyle name="常规 6 2 12 2" xfId="5048"/>
    <cellStyle name="常规 6 2 13" xfId="5049"/>
    <cellStyle name="常规 6 2 14" xfId="5050"/>
    <cellStyle name="常规 6 2 14 2" xfId="5051"/>
    <cellStyle name="常规 6 2 15" xfId="5052"/>
    <cellStyle name="常规 6 2 15 2" xfId="5053"/>
    <cellStyle name="常规 6 2 16" xfId="5054"/>
    <cellStyle name="常规 6 2 16 2" xfId="5055"/>
    <cellStyle name="常规 6 2 17" xfId="5056"/>
    <cellStyle name="常规 6 2 2" xfId="5057"/>
    <cellStyle name="常规 6 2 2 2 2 2" xfId="5058"/>
    <cellStyle name="常规 6 2 3" xfId="5059"/>
    <cellStyle name="常规 6 2 3 2" xfId="5060"/>
    <cellStyle name="常规 6 2 4" xfId="5061"/>
    <cellStyle name="常规 6 2 4 2" xfId="5062"/>
    <cellStyle name="常规 6 2 5" xfId="5063"/>
    <cellStyle name="常规 6 2 5 2" xfId="5064"/>
    <cellStyle name="常规 6 2 6" xfId="5065"/>
    <cellStyle name="常规 6 2 6 2" xfId="5066"/>
    <cellStyle name="常规 6 2 7" xfId="5067"/>
    <cellStyle name="常规 6 2 9 2" xfId="5068"/>
    <cellStyle name="常规 6 3" xfId="5069"/>
    <cellStyle name="解释性文本 2 11" xfId="5070"/>
    <cellStyle name="常规 6 3 2" xfId="5071"/>
    <cellStyle name="常规 6 3 2 2" xfId="5072"/>
    <cellStyle name="常规 6 3 3" xfId="5073"/>
    <cellStyle name="常规 6 3 3 2" xfId="5074"/>
    <cellStyle name="常规 6 3 4" xfId="5075"/>
    <cellStyle name="常规 6 7 2" xfId="5076"/>
    <cellStyle name="常规 6 8 2" xfId="5077"/>
    <cellStyle name="常规 6 9" xfId="5078"/>
    <cellStyle name="适中 6" xfId="5079"/>
    <cellStyle name="常规 6 9 2" xfId="5080"/>
    <cellStyle name="注释 14" xfId="5081"/>
    <cellStyle name="好 20" xfId="5082"/>
    <cellStyle name="好 15" xfId="5083"/>
    <cellStyle name="常规 7" xfId="5084"/>
    <cellStyle name="常规 7 10" xfId="5085"/>
    <cellStyle name="常规 7 11" xfId="5086"/>
    <cellStyle name="常规 7 14" xfId="5087"/>
    <cellStyle name="注释 2" xfId="5088"/>
    <cellStyle name="常规 7 18" xfId="5089"/>
    <cellStyle name="注释 3" xfId="5090"/>
    <cellStyle name="输入 7 2" xfId="5091"/>
    <cellStyle name="常规 7 19" xfId="5092"/>
    <cellStyle name="常规 7 2 10" xfId="5093"/>
    <cellStyle name="常规 7 2 11" xfId="5094"/>
    <cellStyle name="常规 7 2 12" xfId="5095"/>
    <cellStyle name="常规 7 2 12 2" xfId="5096"/>
    <cellStyle name="常规 7 2 13" xfId="5097"/>
    <cellStyle name="常规 7 2 13 2" xfId="5098"/>
    <cellStyle name="常规 7 2 14" xfId="5099"/>
    <cellStyle name="常规 7 2 14 2" xfId="5100"/>
    <cellStyle name="常规 7 2 15" xfId="5101"/>
    <cellStyle name="常规 7 2 15 2" xfId="5102"/>
    <cellStyle name="常规 7 2 16" xfId="5103"/>
    <cellStyle name="常规 7 2 17" xfId="5104"/>
    <cellStyle name="常规 7 2 2" xfId="5105"/>
    <cellStyle name="常规 7 2 2 2" xfId="5106"/>
    <cellStyle name="常规 7 2 3" xfId="5107"/>
    <cellStyle name="常规 7 2 3 2" xfId="5108"/>
    <cellStyle name="常规 7 2 4" xfId="5109"/>
    <cellStyle name="常规 7 2 4 2" xfId="5110"/>
    <cellStyle name="常规 7 2 5" xfId="5111"/>
    <cellStyle name="常规 7 2 5 2" xfId="5112"/>
    <cellStyle name="常规 7 2 6" xfId="5113"/>
    <cellStyle name="常规 7 2 6 2" xfId="5114"/>
    <cellStyle name="常规 7 2 7" xfId="5115"/>
    <cellStyle name="常规 9 2 16" xfId="5116"/>
    <cellStyle name="常规 7 2 7 2" xfId="5117"/>
    <cellStyle name="常规 7 2 9 2" xfId="5118"/>
    <cellStyle name="常规 7 3 2" xfId="5119"/>
    <cellStyle name="常规 7 5 2 2" xfId="5120"/>
    <cellStyle name="常规 7 5 2 2 2" xfId="5121"/>
    <cellStyle name="常规 7 5 2 3" xfId="5122"/>
    <cellStyle name="常规 7 5 2 4" xfId="5123"/>
    <cellStyle name="常规 7 5 3" xfId="5124"/>
    <cellStyle name="常规 7 8 2" xfId="5125"/>
    <cellStyle name="常规 74" xfId="5126"/>
    <cellStyle name="常规 74 2 2" xfId="5127"/>
    <cellStyle name="常规 74 2 2 2" xfId="5128"/>
    <cellStyle name="常规 80 2 2" xfId="5129"/>
    <cellStyle name="常规 75 2 2" xfId="5130"/>
    <cellStyle name="输入 11" xfId="5131"/>
    <cellStyle name="强调文字颜色 4 9" xfId="5132"/>
    <cellStyle name="常规 80 2 2 2" xfId="5133"/>
    <cellStyle name="常规 75 2 2 2" xfId="5134"/>
    <cellStyle name="常规 76 11" xfId="5135"/>
    <cellStyle name="常规 78 11" xfId="5136"/>
    <cellStyle name="常规 79 2 2" xfId="5137"/>
    <cellStyle name="常规 9 3 3" xfId="5138"/>
    <cellStyle name="常规 8 10 2" xfId="5139"/>
    <cellStyle name="常规 9 5 3" xfId="5140"/>
    <cellStyle name="常规 8 12 2" xfId="5141"/>
    <cellStyle name="常规 9 6 3" xfId="5142"/>
    <cellStyle name="常规 8 13 2" xfId="5143"/>
    <cellStyle name="常规 8 14" xfId="5144"/>
    <cellStyle name="常规 9 7 3" xfId="5145"/>
    <cellStyle name="常规 8 14 2" xfId="5146"/>
    <cellStyle name="常规 8 20" xfId="5147"/>
    <cellStyle name="常规 8 15" xfId="5148"/>
    <cellStyle name="常规 9 8 3" xfId="5149"/>
    <cellStyle name="常规 8 15 2" xfId="5150"/>
    <cellStyle name="常规 8 21" xfId="5151"/>
    <cellStyle name="常规 8 16" xfId="5152"/>
    <cellStyle name="常规 9 9 3" xfId="5153"/>
    <cellStyle name="常规 8 16 2" xfId="5154"/>
    <cellStyle name="常规 8 17" xfId="5155"/>
    <cellStyle name="常规 8 17 2" xfId="5156"/>
    <cellStyle name="常规 8 18" xfId="5157"/>
    <cellStyle name="常规 8 18 2" xfId="5158"/>
    <cellStyle name="常规 8 19" xfId="5159"/>
    <cellStyle name="链接单元格 7" xfId="5160"/>
    <cellStyle name="常规 8 2" xfId="5161"/>
    <cellStyle name="常规 8 2 10" xfId="5162"/>
    <cellStyle name="常规 8 2 11" xfId="5163"/>
    <cellStyle name="常规 8 2 11 2" xfId="5164"/>
    <cellStyle name="常规 8 2 12" xfId="5165"/>
    <cellStyle name="常规 8 2 12 2" xfId="5166"/>
    <cellStyle name="常规 8 2 13" xfId="5167"/>
    <cellStyle name="常规 8 2 13 2" xfId="5168"/>
    <cellStyle name="常规 8 2 14" xfId="5169"/>
    <cellStyle name="常规 8 2 14 2" xfId="5170"/>
    <cellStyle name="常规 8 2 20" xfId="5171"/>
    <cellStyle name="常规 8 2 15" xfId="5172"/>
    <cellStyle name="常规 8 2 20 2" xfId="5173"/>
    <cellStyle name="常规 8 2 15 2" xfId="5174"/>
    <cellStyle name="常规 8 2 21" xfId="5175"/>
    <cellStyle name="常规 8 2 16" xfId="5176"/>
    <cellStyle name="常规 8 2 21 2" xfId="5177"/>
    <cellStyle name="常规 8 2 16 2" xfId="5178"/>
    <cellStyle name="常规 8 2 22" xfId="5179"/>
    <cellStyle name="常规 8 2 17" xfId="5180"/>
    <cellStyle name="常规 8 2 23" xfId="5181"/>
    <cellStyle name="常规 8 2 18" xfId="5182"/>
    <cellStyle name="常规 8 2 18 2" xfId="5183"/>
    <cellStyle name="常规 8 2 19 2" xfId="5184"/>
    <cellStyle name="常规 8 2 2" xfId="5185"/>
    <cellStyle name="常规 8 2 2 2" xfId="5186"/>
    <cellStyle name="常规 8 2 2 2 2" xfId="5187"/>
    <cellStyle name="常规 8 2 2 3" xfId="5188"/>
    <cellStyle name="常规 8 2 2 4" xfId="5189"/>
    <cellStyle name="常规 8 2 3" xfId="5190"/>
    <cellStyle name="常规 8 2 3 2 2" xfId="5191"/>
    <cellStyle name="常规 8 2 3 3" xfId="5192"/>
    <cellStyle name="常规 8 2 3 4" xfId="5193"/>
    <cellStyle name="常规 8 2 4" xfId="5194"/>
    <cellStyle name="常规 8 2 4 2" xfId="5195"/>
    <cellStyle name="常规 8 2 4 2 2" xfId="5196"/>
    <cellStyle name="常规 8 2 4 3" xfId="5197"/>
    <cellStyle name="常规 8 2 4 4" xfId="5198"/>
    <cellStyle name="常规 8 2 5" xfId="5199"/>
    <cellStyle name="警告文本 20" xfId="5200"/>
    <cellStyle name="警告文本 15" xfId="5201"/>
    <cellStyle name="常规 8 2 5 2" xfId="5202"/>
    <cellStyle name="常规 8 2 5 2 2" xfId="5203"/>
    <cellStyle name="警告文本 21" xfId="5204"/>
    <cellStyle name="警告文本 16" xfId="5205"/>
    <cellStyle name="常规 8 2 5 3" xfId="5206"/>
    <cellStyle name="警告文本 22" xfId="5207"/>
    <cellStyle name="警告文本 17" xfId="5208"/>
    <cellStyle name="常规 8 2 5 4" xfId="5209"/>
    <cellStyle name="常规 8 2 6" xfId="5210"/>
    <cellStyle name="常规 8 2 6 2" xfId="5211"/>
    <cellStyle name="常规 8 2 6 2 2" xfId="5212"/>
    <cellStyle name="常规 8 2 6 3" xfId="5213"/>
    <cellStyle name="常规 8 2 6 4" xfId="5214"/>
    <cellStyle name="常规 8 2 7 2 2" xfId="5215"/>
    <cellStyle name="常规 8 2 9 2" xfId="5216"/>
    <cellStyle name="常规 8 3 10" xfId="5217"/>
    <cellStyle name="常规 8 3 10 2" xfId="5218"/>
    <cellStyle name="常规 8 3 12 2" xfId="5219"/>
    <cellStyle name="常规 8 3 13 2" xfId="5220"/>
    <cellStyle name="常规 8 3 15" xfId="5221"/>
    <cellStyle name="常规 8 3 16" xfId="5222"/>
    <cellStyle name="常规 8 3 2 2" xfId="5223"/>
    <cellStyle name="强调文字颜色 2 6" xfId="5224"/>
    <cellStyle name="常规 8 3 2 2 2" xfId="5225"/>
    <cellStyle name="常规 8 3 2 3" xfId="5226"/>
    <cellStyle name="常规 8 3 3 2" xfId="5227"/>
    <cellStyle name="常规 8 3 4" xfId="5228"/>
    <cellStyle name="常规 8 3 4 2" xfId="5229"/>
    <cellStyle name="常规 8 3 6 2" xfId="5230"/>
    <cellStyle name="常规 8 3 7 2" xfId="5231"/>
    <cellStyle name="常规 8 3 9 2" xfId="5232"/>
    <cellStyle name="常规 8 5 3" xfId="5233"/>
    <cellStyle name="常规 8 7 2" xfId="5234"/>
    <cellStyle name="常规 8 8" xfId="5235"/>
    <cellStyle name="常规 8 8 2" xfId="5236"/>
    <cellStyle name="常规 8 9" xfId="5237"/>
    <cellStyle name="常规 8 9 2" xfId="5238"/>
    <cellStyle name="常规 81" xfId="5239"/>
    <cellStyle name="常规 81 2 2" xfId="5240"/>
    <cellStyle name="常规 81 2 2 2" xfId="5241"/>
    <cellStyle name="常规 82" xfId="5242"/>
    <cellStyle name="注释 21" xfId="5243"/>
    <cellStyle name="注释 16" xfId="5244"/>
    <cellStyle name="好 22" xfId="5245"/>
    <cellStyle name="好 17" xfId="5246"/>
    <cellStyle name="常规 9" xfId="5247"/>
    <cellStyle name="常规 9 10 2" xfId="5248"/>
    <cellStyle name="常规 9 10 2 2 2" xfId="5249"/>
    <cellStyle name="常规 9 10 2 3" xfId="5250"/>
    <cellStyle name="常规 9 10 3" xfId="5251"/>
    <cellStyle name="常规 9 11 2 2 2" xfId="5252"/>
    <cellStyle name="常规 9 18 2 2" xfId="5253"/>
    <cellStyle name="常规 9 11 3" xfId="5254"/>
    <cellStyle name="常规 9 12 2 2 2" xfId="5255"/>
    <cellStyle name="常规 9 4 4" xfId="5256"/>
    <cellStyle name="常规 9 13 2 2" xfId="5257"/>
    <cellStyle name="常规 9 13 2 2 2" xfId="5258"/>
    <cellStyle name="常规 9 13 3" xfId="5259"/>
    <cellStyle name="常规 9 14 2" xfId="5260"/>
    <cellStyle name="常规 9 14 2 2" xfId="5261"/>
    <cellStyle name="常规 9 14 2 2 2" xfId="5262"/>
    <cellStyle name="常规 9 14 3" xfId="5263"/>
    <cellStyle name="常规 9 20" xfId="5264"/>
    <cellStyle name="常规 9 15" xfId="5265"/>
    <cellStyle name="常规 9 20 2" xfId="5266"/>
    <cellStyle name="常规 9 15 2" xfId="5267"/>
    <cellStyle name="常规 9 15 2 2 2" xfId="5268"/>
    <cellStyle name="常规 9 15 3" xfId="5269"/>
    <cellStyle name="常规 9 21" xfId="5270"/>
    <cellStyle name="常规 9 16" xfId="5271"/>
    <cellStyle name="常规 9 21 2" xfId="5272"/>
    <cellStyle name="常规 9 16 2" xfId="5273"/>
    <cellStyle name="常规 9 16 2 2" xfId="5274"/>
    <cellStyle name="常规 9 16 3" xfId="5275"/>
    <cellStyle name="常规 9 22" xfId="5276"/>
    <cellStyle name="常规 9 17" xfId="5277"/>
    <cellStyle name="常规 9 17 2" xfId="5278"/>
    <cellStyle name="常规 9 17 2 2" xfId="5279"/>
    <cellStyle name="常规 9 17 2 2 2" xfId="5280"/>
    <cellStyle name="常规 9 17 2 3" xfId="5281"/>
    <cellStyle name="常规 9 23" xfId="5282"/>
    <cellStyle name="常规 9 18" xfId="5283"/>
    <cellStyle name="常规 9 18 2" xfId="5284"/>
    <cellStyle name="常规 9 18 2 2 2" xfId="5285"/>
    <cellStyle name="常规 9 18 2 3" xfId="5286"/>
    <cellStyle name="常规 9 2 10" xfId="5287"/>
    <cellStyle name="常规 9 2 11" xfId="5288"/>
    <cellStyle name="计算 12" xfId="5289"/>
    <cellStyle name="常规 9 2 11 2" xfId="5290"/>
    <cellStyle name="常规 9 2 12" xfId="5291"/>
    <cellStyle name="常规 9 2 12 2" xfId="5292"/>
    <cellStyle name="常规 9 2 13" xfId="5293"/>
    <cellStyle name="常规 9 2 13 2" xfId="5294"/>
    <cellStyle name="常规 9 2 14 2" xfId="5295"/>
    <cellStyle name="常规 9 2 15" xfId="5296"/>
    <cellStyle name="常规 9 2 15 2" xfId="5297"/>
    <cellStyle name="常规 9 2 16 2" xfId="5298"/>
    <cellStyle name="常规 9 2 17" xfId="5299"/>
    <cellStyle name="常规 9 2 2" xfId="5300"/>
    <cellStyle name="常规 9 2 2 2" xfId="5301"/>
    <cellStyle name="常规 9 2 2 2 2" xfId="5302"/>
    <cellStyle name="常规 9 2 2 3" xfId="5303"/>
    <cellStyle name="常规 9 2 2 3 2" xfId="5304"/>
    <cellStyle name="常规 9 2 2 4" xfId="5305"/>
    <cellStyle name="常规 9 2 3" xfId="5306"/>
    <cellStyle name="常规 9 2 4" xfId="5307"/>
    <cellStyle name="常规 9 2 5" xfId="5308"/>
    <cellStyle name="常规 9 2 5 2" xfId="5309"/>
    <cellStyle name="常规 9 2 6" xfId="5310"/>
    <cellStyle name="常规 9 2 6 2" xfId="5311"/>
    <cellStyle name="常规 9 2 9 2" xfId="5312"/>
    <cellStyle name="常规 9 3 2" xfId="5313"/>
    <cellStyle name="常规 9 3 2 2" xfId="5314"/>
    <cellStyle name="常规 9 3 2 3" xfId="5315"/>
    <cellStyle name="常规 9 3 4" xfId="5316"/>
    <cellStyle name="常规 9 4 2 2 2" xfId="5317"/>
    <cellStyle name="常规 9 5 2 2" xfId="5318"/>
    <cellStyle name="强调文字颜色 3 2 11" xfId="5319"/>
    <cellStyle name="常规 9 5 2 2 2" xfId="5320"/>
    <cellStyle name="常规 9 7 2" xfId="5321"/>
    <cellStyle name="常规 9 7 2 2 2" xfId="5322"/>
    <cellStyle name="常规 9 8 2" xfId="5323"/>
    <cellStyle name="常规 9 9" xfId="5324"/>
    <cellStyle name="常规 9 9 2" xfId="5325"/>
    <cellStyle name="注释 22" xfId="5326"/>
    <cellStyle name="注释 17" xfId="5327"/>
    <cellStyle name="好 23" xfId="5328"/>
    <cellStyle name="好 18" xfId="5329"/>
    <cellStyle name="注释 23" xfId="5330"/>
    <cellStyle name="注释 18" xfId="5331"/>
    <cellStyle name="好 24" xfId="5332"/>
    <cellStyle name="好 19" xfId="5333"/>
    <cellStyle name="好 2 10" xfId="5334"/>
    <cellStyle name="好 2 11" xfId="5335"/>
    <cellStyle name="好 2 2" xfId="5336"/>
    <cellStyle name="好 2 2 2" xfId="5337"/>
    <cellStyle name="注释 24" xfId="5338"/>
    <cellStyle name="注释 19" xfId="5339"/>
    <cellStyle name="好 25" xfId="5340"/>
    <cellStyle name="好 7" xfId="5341"/>
    <cellStyle name="好 8" xfId="5342"/>
    <cellStyle name="好 9" xfId="5343"/>
    <cellStyle name="汇总 10" xfId="5344"/>
    <cellStyle name="汇总 11" xfId="5345"/>
    <cellStyle name="汇总 12" xfId="5346"/>
    <cellStyle name="汇总 21" xfId="5347"/>
    <cellStyle name="汇总 16" xfId="5348"/>
    <cellStyle name="汇总 24" xfId="5349"/>
    <cellStyle name="汇总 19" xfId="5350"/>
    <cellStyle name="汇总 2" xfId="5351"/>
    <cellStyle name="汇总 2 10" xfId="5352"/>
    <cellStyle name="汇总 2 11" xfId="5353"/>
    <cellStyle name="汇总 2 2" xfId="5354"/>
    <cellStyle name="汇总 2 2 2" xfId="5355"/>
    <cellStyle name="汇总 2 2 3" xfId="5356"/>
    <cellStyle name="汇总 2 3" xfId="5357"/>
    <cellStyle name="汇总 2 3 2" xfId="5358"/>
    <cellStyle name="汇总 2 4" xfId="5359"/>
    <cellStyle name="汇总 2 5" xfId="5360"/>
    <cellStyle name="汇总 2 6" xfId="5361"/>
    <cellStyle name="汇总 2 7" xfId="5362"/>
    <cellStyle name="汇总 3" xfId="5363"/>
    <cellStyle name="汇总 4" xfId="5364"/>
    <cellStyle name="汇总 8" xfId="5365"/>
    <cellStyle name="汇总 9" xfId="5366"/>
    <cellStyle name="计算 10" xfId="5367"/>
    <cellStyle name="计算 13" xfId="5368"/>
    <cellStyle name="计算 14" xfId="5369"/>
    <cellStyle name="计算 20" xfId="5370"/>
    <cellStyle name="计算 15" xfId="5371"/>
    <cellStyle name="计算 21" xfId="5372"/>
    <cellStyle name="计算 16" xfId="5373"/>
    <cellStyle name="计算 22" xfId="5374"/>
    <cellStyle name="计算 17" xfId="5375"/>
    <cellStyle name="计算 23" xfId="5376"/>
    <cellStyle name="计算 18" xfId="5377"/>
    <cellStyle name="计算 24" xfId="5378"/>
    <cellStyle name="计算 19" xfId="5379"/>
    <cellStyle name="计算 2" xfId="5380"/>
    <cellStyle name="计算 2 2" xfId="5381"/>
    <cellStyle name="计算 2 2 2" xfId="5382"/>
    <cellStyle name="计算 2 3" xfId="5383"/>
    <cellStyle name="计算 2 3 2" xfId="5384"/>
    <cellStyle name="计算 2 4" xfId="5385"/>
    <cellStyle name="计算 2 5" xfId="5386"/>
    <cellStyle name="计算 2 6" xfId="5387"/>
    <cellStyle name="计算 2 7" xfId="5388"/>
    <cellStyle name="计算 2 8" xfId="5389"/>
    <cellStyle name="计算 2 9" xfId="5390"/>
    <cellStyle name="计算 3" xfId="5391"/>
    <cellStyle name="计算 4" xfId="5392"/>
    <cellStyle name="计算 4 2" xfId="5393"/>
    <cellStyle name="计算 5" xfId="5394"/>
    <cellStyle name="计算 5 2" xfId="5395"/>
    <cellStyle name="适中 2 10" xfId="5396"/>
    <cellStyle name="计算 6" xfId="5397"/>
    <cellStyle name="计算 6 2" xfId="5398"/>
    <cellStyle name="适中 2 11" xfId="5399"/>
    <cellStyle name="计算 7" xfId="5400"/>
    <cellStyle name="计算 7 2" xfId="5401"/>
    <cellStyle name="检查单元格 10" xfId="5402"/>
    <cellStyle name="检查单元格 11" xfId="5403"/>
    <cellStyle name="检查单元格 13" xfId="5404"/>
    <cellStyle name="检查单元格 20" xfId="5405"/>
    <cellStyle name="检查单元格 15" xfId="5406"/>
    <cellStyle name="检查单元格 21" xfId="5407"/>
    <cellStyle name="检查单元格 16" xfId="5408"/>
    <cellStyle name="检查单元格 22" xfId="5409"/>
    <cellStyle name="检查单元格 17" xfId="5410"/>
    <cellStyle name="检查单元格 23" xfId="5411"/>
    <cellStyle name="检查单元格 18" xfId="5412"/>
    <cellStyle name="检查单元格 24" xfId="5413"/>
    <cellStyle name="检查单元格 19" xfId="5414"/>
    <cellStyle name="检查单元格 2" xfId="5415"/>
    <cellStyle name="检查单元格 2 11" xfId="5416"/>
    <cellStyle name="检查单元格 2 2" xfId="5417"/>
    <cellStyle name="检查单元格 2 2 2" xfId="5418"/>
    <cellStyle name="检查单元格 2 3" xfId="5419"/>
    <cellStyle name="检查单元格 2 3 2" xfId="5420"/>
    <cellStyle name="检查单元格 2 4" xfId="5421"/>
    <cellStyle name="检查单元格 2 5" xfId="5422"/>
    <cellStyle name="检查单元格 2 6" xfId="5423"/>
    <cellStyle name="检查单元格 3" xfId="5424"/>
    <cellStyle name="检查单元格 4" xfId="5425"/>
    <cellStyle name="检查单元格 5" xfId="5426"/>
    <cellStyle name="解释性文本 10" xfId="5427"/>
    <cellStyle name="解释性文本 11" xfId="5428"/>
    <cellStyle name="解释性文本 12" xfId="5429"/>
    <cellStyle name="解释性文本 13" xfId="5430"/>
    <cellStyle name="解释性文本 20" xfId="5431"/>
    <cellStyle name="解释性文本 15" xfId="5432"/>
    <cellStyle name="解释性文本 2" xfId="5433"/>
    <cellStyle name="解释性文本 2 10" xfId="5434"/>
    <cellStyle name="解释性文本 2 2" xfId="5435"/>
    <cellStyle name="解释性文本 2 3" xfId="5436"/>
    <cellStyle name="解释性文本 2 3 2" xfId="5437"/>
    <cellStyle name="解释性文本 2 4" xfId="5438"/>
    <cellStyle name="解释性文本 2 5" xfId="5439"/>
    <cellStyle name="解释性文本 2 6" xfId="5440"/>
    <cellStyle name="解释性文本 2 8" xfId="5441"/>
    <cellStyle name="解释性文本 2 9" xfId="5442"/>
    <cellStyle name="解释性文本 3" xfId="5443"/>
    <cellStyle name="解释性文本 4" xfId="5444"/>
    <cellStyle name="解释性文本 5" xfId="5445"/>
    <cellStyle name="解释性文本 7" xfId="5446"/>
    <cellStyle name="解释性文本 8" xfId="5447"/>
    <cellStyle name="解释性文本 9" xfId="5448"/>
    <cellStyle name="警告文本 10" xfId="5449"/>
    <cellStyle name="警告文本 11" xfId="5450"/>
    <cellStyle name="警告文本 12" xfId="5451"/>
    <cellStyle name="警告文本 13" xfId="5452"/>
    <cellStyle name="警告文本 14" xfId="5453"/>
    <cellStyle name="警告文本 23" xfId="5454"/>
    <cellStyle name="警告文本 18" xfId="5455"/>
    <cellStyle name="警告文本 24" xfId="5456"/>
    <cellStyle name="警告文本 19" xfId="5457"/>
    <cellStyle name="警告文本 2 10" xfId="5458"/>
    <cellStyle name="警告文本 2 11" xfId="5459"/>
    <cellStyle name="警告文本 2 2" xfId="5460"/>
    <cellStyle name="警告文本 2 2 2" xfId="5461"/>
    <cellStyle name="警告文本 2 2 3" xfId="5462"/>
    <cellStyle name="警告文本 2 3" xfId="5463"/>
    <cellStyle name="警告文本 2 3 2" xfId="5464"/>
    <cellStyle name="警告文本 2 4" xfId="5465"/>
    <cellStyle name="警告文本 2 5" xfId="5466"/>
    <cellStyle name="警告文本 2 9" xfId="5467"/>
    <cellStyle name="警告文本 4" xfId="5468"/>
    <cellStyle name="警告文本 5" xfId="5469"/>
    <cellStyle name="警告文本 7" xfId="5470"/>
    <cellStyle name="警告文本 8" xfId="5471"/>
    <cellStyle name="警告文本 9" xfId="5472"/>
    <cellStyle name="链接单元格 13" xfId="5473"/>
    <cellStyle name="链接单元格 14" xfId="5474"/>
    <cellStyle name="链接单元格 20" xfId="5475"/>
    <cellStyle name="链接单元格 15" xfId="5476"/>
    <cellStyle name="链接单元格 21" xfId="5477"/>
    <cellStyle name="链接单元格 16" xfId="5478"/>
    <cellStyle name="链接单元格 22" xfId="5479"/>
    <cellStyle name="链接单元格 17" xfId="5480"/>
    <cellStyle name="链接单元格 23" xfId="5481"/>
    <cellStyle name="链接单元格 18" xfId="5482"/>
    <cellStyle name="链接单元格 24" xfId="5483"/>
    <cellStyle name="链接单元格 19" xfId="5484"/>
    <cellStyle name="链接单元格 2" xfId="5485"/>
    <cellStyle name="链接单元格 2 10" xfId="5486"/>
    <cellStyle name="链接单元格 2 11" xfId="5487"/>
    <cellStyle name="链接单元格 2 2" xfId="5488"/>
    <cellStyle name="链接单元格 2 2 2" xfId="5489"/>
    <cellStyle name="链接单元格 2 3" xfId="5490"/>
    <cellStyle name="链接单元格 2 3 2" xfId="5491"/>
    <cellStyle name="链接单元格 2 4" xfId="5492"/>
    <cellStyle name="链接单元格 2 5" xfId="5493"/>
    <cellStyle name="链接单元格 2 6" xfId="5494"/>
    <cellStyle name="链接单元格 2 7" xfId="5495"/>
    <cellStyle name="链接单元格 2 8" xfId="5496"/>
    <cellStyle name="链接单元格 2 9" xfId="5497"/>
    <cellStyle name="链接单元格 3" xfId="5498"/>
    <cellStyle name="链接单元格 4" xfId="5499"/>
    <cellStyle name="链接单元格 6" xfId="5500"/>
    <cellStyle name="强调文字颜色 1 10" xfId="5501"/>
    <cellStyle name="强调文字颜色 1 11" xfId="5502"/>
    <cellStyle name="强调文字颜色 1 12" xfId="5503"/>
    <cellStyle name="强调文字颜色 1 13" xfId="5504"/>
    <cellStyle name="强调文字颜色 1 14" xfId="5505"/>
    <cellStyle name="强调文字颜色 1 22" xfId="5506"/>
    <cellStyle name="强调文字颜色 1 17" xfId="5507"/>
    <cellStyle name="强调文字颜色 1 23" xfId="5508"/>
    <cellStyle name="强调文字颜色 1 18" xfId="5509"/>
    <cellStyle name="强调文字颜色 1 24" xfId="5510"/>
    <cellStyle name="强调文字颜色 1 19" xfId="5511"/>
    <cellStyle name="强调文字颜色 1 2 2 2" xfId="5512"/>
    <cellStyle name="强调文字颜色 1 5" xfId="5513"/>
    <cellStyle name="强调文字颜色 1 6" xfId="5514"/>
    <cellStyle name="强调文字颜色 1 7" xfId="5515"/>
    <cellStyle name="强调文字颜色 1 8" xfId="5516"/>
    <cellStyle name="强调文字颜色 1 9" xfId="5517"/>
    <cellStyle name="强调文字颜色 2 14" xfId="5518"/>
    <cellStyle name="强调文字颜色 2 20" xfId="5519"/>
    <cellStyle name="强调文字颜色 2 15" xfId="5520"/>
    <cellStyle name="强调文字颜色 2 21" xfId="5521"/>
    <cellStyle name="强调文字颜色 2 16" xfId="5522"/>
    <cellStyle name="强调文字颜色 2 22" xfId="5523"/>
    <cellStyle name="强调文字颜色 2 17" xfId="5524"/>
    <cellStyle name="强调文字颜色 2 23" xfId="5525"/>
    <cellStyle name="强调文字颜色 2 18" xfId="5526"/>
    <cellStyle name="强调文字颜色 2 24" xfId="5527"/>
    <cellStyle name="强调文字颜色 2 19" xfId="5528"/>
    <cellStyle name="强调文字颜色 2 2" xfId="5529"/>
    <cellStyle name="强调文字颜色 2 2 10" xfId="5530"/>
    <cellStyle name="强调文字颜色 2 2 11" xfId="5531"/>
    <cellStyle name="强调文字颜色 2 2 12" xfId="5532"/>
    <cellStyle name="强调文字颜色 2 3" xfId="5533"/>
    <cellStyle name="强调文字颜色 2 4" xfId="5534"/>
    <cellStyle name="强调文字颜色 2 5" xfId="5535"/>
    <cellStyle name="强调文字颜色 2 7" xfId="5536"/>
    <cellStyle name="强调文字颜色 2 8" xfId="5537"/>
    <cellStyle name="强调文字颜色 2 9" xfId="5538"/>
    <cellStyle name="强调文字颜色 3 13" xfId="5539"/>
    <cellStyle name="强调文字颜色 3 14" xfId="5540"/>
    <cellStyle name="强调文字颜色 3 20" xfId="5541"/>
    <cellStyle name="强调文字颜色 3 15" xfId="5542"/>
    <cellStyle name="强调文字颜色 3 21" xfId="5543"/>
    <cellStyle name="强调文字颜色 3 16" xfId="5544"/>
    <cellStyle name="强调文字颜色 3 2" xfId="5545"/>
    <cellStyle name="强调文字颜色 3 2 10" xfId="5546"/>
    <cellStyle name="强调文字颜色 3 2 12" xfId="5547"/>
    <cellStyle name="强调文字颜色 4 12" xfId="5548"/>
    <cellStyle name="强调文字颜色 4 13" xfId="5549"/>
    <cellStyle name="强调文字颜色 4 14" xfId="5550"/>
    <cellStyle name="强调文字颜色 4 20" xfId="5551"/>
    <cellStyle name="强调文字颜色 4 15" xfId="5552"/>
    <cellStyle name="强调文字颜色 4 21" xfId="5553"/>
    <cellStyle name="强调文字颜色 4 16" xfId="5554"/>
    <cellStyle name="强调文字颜色 4 2 10" xfId="5555"/>
    <cellStyle name="强调文字颜色 4 2 11" xfId="5556"/>
    <cellStyle name="强调文字颜色 4 2 12" xfId="5557"/>
    <cellStyle name="强调文字颜色 4 2 3" xfId="5558"/>
    <cellStyle name="强调文字颜色 4 2 4" xfId="5559"/>
    <cellStyle name="强调文字颜色 4 2 5" xfId="5560"/>
    <cellStyle name="强调文字颜色 4 2 6" xfId="5561"/>
    <cellStyle name="强调文字颜色 4 2 7" xfId="5562"/>
    <cellStyle name="强调文字颜色 4 2 8" xfId="5563"/>
    <cellStyle name="强调文字颜色 4 2 9" xfId="5564"/>
    <cellStyle name="强调文字颜色 4 3" xfId="5565"/>
    <cellStyle name="强调文字颜色 4 5" xfId="5566"/>
    <cellStyle name="强调文字颜色 4 6" xfId="5567"/>
    <cellStyle name="强调文字颜色 4 7" xfId="5568"/>
    <cellStyle name="输入 10" xfId="5569"/>
    <cellStyle name="强调文字颜色 4 8" xfId="5570"/>
    <cellStyle name="强调文字颜色 5 12" xfId="5571"/>
    <cellStyle name="强调文字颜色 5 13" xfId="5572"/>
    <cellStyle name="强调文字颜色 5 14" xfId="5573"/>
    <cellStyle name="强调文字颜色 5 21" xfId="5574"/>
    <cellStyle name="强调文字颜色 5 16" xfId="5575"/>
    <cellStyle name="强调文字颜色 5 23" xfId="5576"/>
    <cellStyle name="强调文字颜色 5 18" xfId="5577"/>
    <cellStyle name="强调文字颜色 5 2" xfId="5578"/>
    <cellStyle name="强调文字颜色 5 2 2" xfId="5579"/>
    <cellStyle name="强调文字颜色 5 2 2 2" xfId="5580"/>
    <cellStyle name="强调文字颜色 5 2 3" xfId="5581"/>
    <cellStyle name="强调文字颜色 5 3" xfId="5582"/>
    <cellStyle name="强调文字颜色 5 4" xfId="5583"/>
    <cellStyle name="强调文字颜色 5 6" xfId="5584"/>
    <cellStyle name="强调文字颜色 5 7" xfId="5585"/>
    <cellStyle name="强调文字颜色 5 8" xfId="5586"/>
    <cellStyle name="强调文字颜色 5 9" xfId="5587"/>
    <cellStyle name="强调文字颜色 6 11" xfId="5588"/>
    <cellStyle name="强调文字颜色 6 12" xfId="5589"/>
    <cellStyle name="强调文字颜色 6 13" xfId="5590"/>
    <cellStyle name="强调文字颜色 6 14" xfId="5591"/>
    <cellStyle name="强调文字颜色 6 20" xfId="5592"/>
    <cellStyle name="强调文字颜色 6 15" xfId="5593"/>
    <cellStyle name="强调文字颜色 6 21" xfId="5594"/>
    <cellStyle name="强调文字颜色 6 16" xfId="5595"/>
    <cellStyle name="强调文字颜色 6 22" xfId="5596"/>
    <cellStyle name="强调文字颜色 6 17" xfId="5597"/>
    <cellStyle name="强调文字颜色 6 24" xfId="5598"/>
    <cellStyle name="强调文字颜色 6 19" xfId="5599"/>
    <cellStyle name="强调文字颜色 6 2" xfId="5600"/>
    <cellStyle name="强调文字颜色 6 2 10" xfId="5601"/>
    <cellStyle name="强调文字颜色 6 2 11" xfId="5602"/>
    <cellStyle name="强调文字颜色 6 2 12" xfId="5603"/>
    <cellStyle name="强调文字颜色 6 2 2" xfId="5604"/>
    <cellStyle name="强调文字颜色 6 2 3" xfId="5605"/>
    <cellStyle name="强调文字颜色 6 2 4" xfId="5606"/>
    <cellStyle name="强调文字颜色 6 2 5" xfId="5607"/>
    <cellStyle name="强调文字颜色 6 2 6" xfId="5608"/>
    <cellStyle name="强调文字颜色 6 2 7" xfId="5609"/>
    <cellStyle name="强调文字颜色 6 3" xfId="5610"/>
    <cellStyle name="强调文字颜色 6 4" xfId="5611"/>
    <cellStyle name="强调文字颜色 6 5" xfId="5612"/>
    <cellStyle name="强调文字颜色 6 6" xfId="5613"/>
    <cellStyle name="强调文字颜色 6 7" xfId="5614"/>
    <cellStyle name="强调文字颜色 6 8" xfId="5615"/>
    <cellStyle name="强调文字颜色 6 9" xfId="5616"/>
    <cellStyle name="适中 10" xfId="5617"/>
    <cellStyle name="适中 11" xfId="5618"/>
    <cellStyle name="适中 12" xfId="5619"/>
    <cellStyle name="适中 13" xfId="5620"/>
    <cellStyle name="适中 21" xfId="5621"/>
    <cellStyle name="适中 16" xfId="5622"/>
    <cellStyle name="适中 22" xfId="5623"/>
    <cellStyle name="适中 17" xfId="5624"/>
    <cellStyle name="适中 23" xfId="5625"/>
    <cellStyle name="适中 18" xfId="5626"/>
    <cellStyle name="适中 24" xfId="5627"/>
    <cellStyle name="适中 19" xfId="5628"/>
    <cellStyle name="适中 2 2" xfId="5629"/>
    <cellStyle name="适中 2 2 2" xfId="5630"/>
    <cellStyle name="适中 2 3" xfId="5631"/>
    <cellStyle name="适中 2 3 2" xfId="5632"/>
    <cellStyle name="适中 5" xfId="5633"/>
    <cellStyle name="适中 7" xfId="5634"/>
    <cellStyle name="适中 9" xfId="5635"/>
    <cellStyle name="输出 10" xfId="5636"/>
    <cellStyle name="输出 11" xfId="5637"/>
    <cellStyle name="输出 12" xfId="5638"/>
    <cellStyle name="输出 13" xfId="5639"/>
    <cellStyle name="输出 20" xfId="5640"/>
    <cellStyle name="输出 15" xfId="5641"/>
    <cellStyle name="输出 24" xfId="5642"/>
    <cellStyle name="输出 19" xfId="5643"/>
    <cellStyle name="输出 2" xfId="5644"/>
    <cellStyle name="输出 2 2" xfId="5645"/>
    <cellStyle name="输出 2 2 2" xfId="5646"/>
    <cellStyle name="输出 2 3 2" xfId="5647"/>
    <cellStyle name="输出 2 4" xfId="5648"/>
    <cellStyle name="输出 2 5" xfId="5649"/>
    <cellStyle name="输出 2 6" xfId="5650"/>
    <cellStyle name="输出 2 8" xfId="5651"/>
    <cellStyle name="输出 2 9" xfId="5652"/>
    <cellStyle name="输出 3" xfId="5653"/>
    <cellStyle name="输出 3 2" xfId="5654"/>
    <cellStyle name="输出 4" xfId="5655"/>
    <cellStyle name="输出 5" xfId="5656"/>
    <cellStyle name="输出 5 2" xfId="5657"/>
    <cellStyle name="输出 6" xfId="5658"/>
    <cellStyle name="输出 7" xfId="5659"/>
    <cellStyle name="输出 7 2" xfId="5660"/>
    <cellStyle name="输出 8" xfId="5661"/>
    <cellStyle name="输出 8 2" xfId="5662"/>
    <cellStyle name="输出 9" xfId="5663"/>
    <cellStyle name="输入 13" xfId="5664"/>
    <cellStyle name="输入 14" xfId="5665"/>
    <cellStyle name="输入 20" xfId="5666"/>
    <cellStyle name="输入 15" xfId="5667"/>
    <cellStyle name="输入 21" xfId="5668"/>
    <cellStyle name="输入 16" xfId="5669"/>
    <cellStyle name="输入 22" xfId="5670"/>
    <cellStyle name="输入 17" xfId="5671"/>
    <cellStyle name="输入 23" xfId="5672"/>
    <cellStyle name="输入 18" xfId="5673"/>
    <cellStyle name="输入 24" xfId="5674"/>
    <cellStyle name="输入 19" xfId="5675"/>
    <cellStyle name="输入 2 10" xfId="5676"/>
    <cellStyle name="输入 2 11" xfId="5677"/>
    <cellStyle name="输入 2 12" xfId="5678"/>
    <cellStyle name="输入 4" xfId="5679"/>
    <cellStyle name="输入 5" xfId="5680"/>
    <cellStyle name="输入 6" xfId="5681"/>
    <cellStyle name="输入 6 2" xfId="5682"/>
    <cellStyle name="输入 7" xfId="5683"/>
    <cellStyle name="注释 2 10" xfId="5684"/>
    <cellStyle name="注释 2 12" xfId="5685"/>
    <cellStyle name="注释 2 2 2" xfId="5686"/>
    <cellStyle name="注释 2 2 3" xfId="5687"/>
    <cellStyle name="注释 2 6" xfId="5688"/>
    <cellStyle name="注释 2 7" xfId="5689"/>
    <cellStyle name="注释 4" xfId="5690"/>
    <cellStyle name="注释 5" xfId="5691"/>
    <cellStyle name="注释 6" xfId="5692"/>
    <cellStyle name="注释 7" xfId="5693"/>
    <cellStyle name="注释 8" xfId="5694"/>
    <cellStyle name="注释 9" xfId="5695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367"/>
  <sheetViews>
    <sheetView showGridLines="0" tabSelected="1" zoomScale="115" zoomScaleNormal="115" topLeftCell="A36" workbookViewId="0">
      <selection activeCell="F7" sqref="F7"/>
    </sheetView>
  </sheetViews>
  <sheetFormatPr defaultColWidth="9" defaultRowHeight="13.5"/>
  <cols>
    <col min="3" max="3" width="5.31666666666667" customWidth="1"/>
    <col min="4" max="4" width="4.99166666666667" customWidth="1"/>
    <col min="5" max="5" width="6.40833333333333" customWidth="1"/>
    <col min="7" max="7" width="9.375" style="1" customWidth="1"/>
    <col min="8" max="8" width="7.60833333333333" customWidth="1"/>
    <col min="9" max="9" width="10.7583333333333" style="2" customWidth="1"/>
    <col min="10" max="10" width="19.25" customWidth="1"/>
    <col min="11" max="11" width="8.48333333333333" customWidth="1"/>
    <col min="12" max="12" width="9" customWidth="1"/>
    <col min="13" max="13" width="10.375" style="1" customWidth="1"/>
    <col min="14" max="14" width="7.925" customWidth="1"/>
    <col min="16" max="16" width="25.4333333333333" customWidth="1"/>
  </cols>
  <sheetData>
    <row r="1" ht="43" customHeight="1" spans="1:16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</row>
    <row r="2" ht="36" spans="1:16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5" t="s">
        <v>6</v>
      </c>
      <c r="G2" s="7" t="s">
        <v>7</v>
      </c>
      <c r="H2" s="6" t="s">
        <v>8</v>
      </c>
      <c r="I2" s="14" t="s">
        <v>9</v>
      </c>
      <c r="J2" s="6" t="s">
        <v>10</v>
      </c>
      <c r="K2" s="15" t="s">
        <v>11</v>
      </c>
      <c r="L2" s="5" t="s">
        <v>12</v>
      </c>
      <c r="M2" s="16" t="s">
        <v>13</v>
      </c>
      <c r="N2" s="5" t="s">
        <v>14</v>
      </c>
      <c r="O2" s="5" t="s">
        <v>15</v>
      </c>
      <c r="P2" s="5" t="s">
        <v>16</v>
      </c>
    </row>
    <row r="3" ht="14.25" spans="1:16">
      <c r="A3" s="8" t="s">
        <v>17</v>
      </c>
      <c r="B3" s="8" t="s">
        <v>18</v>
      </c>
      <c r="C3" s="8" t="s">
        <v>19</v>
      </c>
      <c r="D3" s="8"/>
      <c r="E3" s="8"/>
      <c r="F3" s="8"/>
      <c r="G3" s="9">
        <v>9.4</v>
      </c>
      <c r="H3" s="8"/>
      <c r="I3" s="17" t="s">
        <v>20</v>
      </c>
      <c r="J3" s="18" t="s">
        <v>21</v>
      </c>
      <c r="K3" s="19"/>
      <c r="L3" s="8">
        <v>13.75</v>
      </c>
      <c r="M3" s="20">
        <f t="shared" ref="M3:M66" si="0">L3*G3</f>
        <v>129.25</v>
      </c>
      <c r="N3" s="21" t="s">
        <v>20</v>
      </c>
      <c r="O3" s="8"/>
      <c r="P3" s="8"/>
    </row>
    <row r="4" ht="14.25" spans="1:16">
      <c r="A4" s="8" t="s">
        <v>17</v>
      </c>
      <c r="B4" s="8" t="s">
        <v>18</v>
      </c>
      <c r="C4" s="8" t="s">
        <v>19</v>
      </c>
      <c r="D4" s="8"/>
      <c r="E4" s="8"/>
      <c r="F4" s="8"/>
      <c r="G4" s="9">
        <v>11.75</v>
      </c>
      <c r="H4" s="8"/>
      <c r="I4" s="17" t="s">
        <v>22</v>
      </c>
      <c r="J4" s="18" t="s">
        <v>23</v>
      </c>
      <c r="K4" s="19" t="s">
        <v>24</v>
      </c>
      <c r="L4" s="8">
        <v>13.75</v>
      </c>
      <c r="M4" s="20">
        <f t="shared" si="0"/>
        <v>161.5625</v>
      </c>
      <c r="N4" s="21" t="s">
        <v>22</v>
      </c>
      <c r="O4" s="8"/>
      <c r="P4" s="8"/>
    </row>
    <row r="5" ht="14.25" spans="1:16">
      <c r="A5" s="8" t="s">
        <v>17</v>
      </c>
      <c r="B5" s="8" t="s">
        <v>18</v>
      </c>
      <c r="C5" s="8" t="s">
        <v>19</v>
      </c>
      <c r="D5" s="8"/>
      <c r="E5" s="8"/>
      <c r="F5" s="8"/>
      <c r="G5" s="9">
        <v>7.05</v>
      </c>
      <c r="H5" s="8"/>
      <c r="I5" s="17" t="s">
        <v>25</v>
      </c>
      <c r="J5" s="18" t="s">
        <v>26</v>
      </c>
      <c r="K5" s="19"/>
      <c r="L5" s="8">
        <v>13.75</v>
      </c>
      <c r="M5" s="20">
        <f t="shared" si="0"/>
        <v>96.9375</v>
      </c>
      <c r="N5" s="21" t="s">
        <v>25</v>
      </c>
      <c r="O5" s="8"/>
      <c r="P5" s="8"/>
    </row>
    <row r="6" ht="14.25" spans="1:16">
      <c r="A6" s="8" t="s">
        <v>17</v>
      </c>
      <c r="B6" s="8" t="s">
        <v>18</v>
      </c>
      <c r="C6" s="8" t="s">
        <v>19</v>
      </c>
      <c r="D6" s="8"/>
      <c r="E6" s="8"/>
      <c r="F6" s="8"/>
      <c r="G6" s="9">
        <v>2.35</v>
      </c>
      <c r="H6" s="8"/>
      <c r="I6" s="17" t="s">
        <v>27</v>
      </c>
      <c r="J6" s="18" t="s">
        <v>28</v>
      </c>
      <c r="K6" s="19"/>
      <c r="L6" s="8">
        <v>13.75</v>
      </c>
      <c r="M6" s="20">
        <f t="shared" si="0"/>
        <v>32.3125</v>
      </c>
      <c r="N6" s="21" t="s">
        <v>27</v>
      </c>
      <c r="O6" s="8"/>
      <c r="P6" s="8"/>
    </row>
    <row r="7" spans="1:16">
      <c r="A7" s="8" t="s">
        <v>17</v>
      </c>
      <c r="B7" s="8" t="s">
        <v>18</v>
      </c>
      <c r="C7" s="8" t="s">
        <v>19</v>
      </c>
      <c r="D7" s="8"/>
      <c r="E7" s="8"/>
      <c r="F7" s="8"/>
      <c r="G7" s="10">
        <v>14.1</v>
      </c>
      <c r="H7" s="8"/>
      <c r="I7" s="22" t="s">
        <v>29</v>
      </c>
      <c r="J7" s="18" t="s">
        <v>30</v>
      </c>
      <c r="K7" s="19"/>
      <c r="L7" s="8">
        <v>13.75</v>
      </c>
      <c r="M7" s="20">
        <f t="shared" si="0"/>
        <v>193.875</v>
      </c>
      <c r="N7" s="23" t="s">
        <v>29</v>
      </c>
      <c r="O7" s="8"/>
      <c r="P7" s="8"/>
    </row>
    <row r="8" spans="1:16">
      <c r="A8" s="8" t="s">
        <v>17</v>
      </c>
      <c r="B8" s="8" t="s">
        <v>18</v>
      </c>
      <c r="C8" s="8" t="s">
        <v>19</v>
      </c>
      <c r="D8" s="8"/>
      <c r="E8" s="8"/>
      <c r="F8" s="8"/>
      <c r="G8" s="10">
        <v>7.05</v>
      </c>
      <c r="H8" s="8"/>
      <c r="I8" s="24" t="s">
        <v>31</v>
      </c>
      <c r="J8" s="18" t="s">
        <v>32</v>
      </c>
      <c r="K8" s="19" t="s">
        <v>24</v>
      </c>
      <c r="L8" s="8">
        <v>13.75</v>
      </c>
      <c r="M8" s="20">
        <f t="shared" si="0"/>
        <v>96.9375</v>
      </c>
      <c r="N8" s="25" t="s">
        <v>31</v>
      </c>
      <c r="O8" s="8"/>
      <c r="P8" s="8"/>
    </row>
    <row r="9" spans="1:16">
      <c r="A9" s="8" t="s">
        <v>17</v>
      </c>
      <c r="B9" s="8" t="s">
        <v>18</v>
      </c>
      <c r="C9" s="8" t="s">
        <v>19</v>
      </c>
      <c r="D9" s="8"/>
      <c r="E9" s="8"/>
      <c r="F9" s="8"/>
      <c r="G9" s="11">
        <v>14.1</v>
      </c>
      <c r="H9" s="8"/>
      <c r="I9" s="22" t="s">
        <v>33</v>
      </c>
      <c r="J9" s="18" t="s">
        <v>34</v>
      </c>
      <c r="K9" s="19"/>
      <c r="L9" s="8">
        <v>13.75</v>
      </c>
      <c r="M9" s="20">
        <f t="shared" si="0"/>
        <v>193.875</v>
      </c>
      <c r="N9" s="23" t="s">
        <v>33</v>
      </c>
      <c r="O9" s="8"/>
      <c r="P9" s="8"/>
    </row>
    <row r="10" spans="1:16">
      <c r="A10" s="8" t="s">
        <v>17</v>
      </c>
      <c r="B10" s="8" t="s">
        <v>18</v>
      </c>
      <c r="C10" s="8" t="s">
        <v>19</v>
      </c>
      <c r="D10" s="8"/>
      <c r="E10" s="8"/>
      <c r="F10" s="8"/>
      <c r="G10" s="10">
        <v>11.75</v>
      </c>
      <c r="H10" s="8"/>
      <c r="I10" s="24" t="s">
        <v>35</v>
      </c>
      <c r="J10" s="18" t="s">
        <v>36</v>
      </c>
      <c r="K10" s="19"/>
      <c r="L10" s="8">
        <v>13.75</v>
      </c>
      <c r="M10" s="20">
        <f t="shared" si="0"/>
        <v>161.5625</v>
      </c>
      <c r="N10" s="25" t="s">
        <v>35</v>
      </c>
      <c r="O10" s="8"/>
      <c r="P10" s="8" t="s">
        <v>37</v>
      </c>
    </row>
    <row r="11" spans="1:16">
      <c r="A11" s="8" t="s">
        <v>17</v>
      </c>
      <c r="B11" s="8" t="s">
        <v>18</v>
      </c>
      <c r="C11" s="8" t="s">
        <v>19</v>
      </c>
      <c r="D11" s="8"/>
      <c r="E11" s="8"/>
      <c r="F11" s="8"/>
      <c r="G11" s="11">
        <v>23.5</v>
      </c>
      <c r="H11" s="8"/>
      <c r="I11" s="22" t="s">
        <v>38</v>
      </c>
      <c r="J11" s="18" t="s">
        <v>39</v>
      </c>
      <c r="K11" s="19"/>
      <c r="L11" s="8">
        <v>13.75</v>
      </c>
      <c r="M11" s="20">
        <f t="shared" si="0"/>
        <v>323.125</v>
      </c>
      <c r="N11" s="23" t="s">
        <v>38</v>
      </c>
      <c r="O11" s="8"/>
      <c r="P11" s="8"/>
    </row>
    <row r="12" spans="1:16">
      <c r="A12" s="8" t="s">
        <v>17</v>
      </c>
      <c r="B12" s="8" t="s">
        <v>18</v>
      </c>
      <c r="C12" s="8" t="s">
        <v>19</v>
      </c>
      <c r="D12" s="8"/>
      <c r="E12" s="8"/>
      <c r="F12" s="8"/>
      <c r="G12" s="10">
        <v>7.05</v>
      </c>
      <c r="H12" s="8"/>
      <c r="I12" s="24" t="s">
        <v>40</v>
      </c>
      <c r="J12" s="18" t="s">
        <v>41</v>
      </c>
      <c r="K12" s="19"/>
      <c r="L12" s="8">
        <v>13.75</v>
      </c>
      <c r="M12" s="20">
        <f t="shared" si="0"/>
        <v>96.9375</v>
      </c>
      <c r="N12" s="25" t="s">
        <v>40</v>
      </c>
      <c r="O12" s="8"/>
      <c r="P12" s="8"/>
    </row>
    <row r="13" spans="1:16">
      <c r="A13" s="8" t="s">
        <v>17</v>
      </c>
      <c r="B13" s="8" t="s">
        <v>18</v>
      </c>
      <c r="C13" s="8" t="s">
        <v>19</v>
      </c>
      <c r="D13" s="8"/>
      <c r="E13" s="8"/>
      <c r="F13" s="8"/>
      <c r="G13" s="10">
        <v>9.4</v>
      </c>
      <c r="H13" s="8"/>
      <c r="I13" s="24" t="s">
        <v>42</v>
      </c>
      <c r="J13" s="18" t="s">
        <v>43</v>
      </c>
      <c r="K13" s="19" t="s">
        <v>24</v>
      </c>
      <c r="L13" s="8">
        <v>13.75</v>
      </c>
      <c r="M13" s="20">
        <f t="shared" si="0"/>
        <v>129.25</v>
      </c>
      <c r="N13" s="25" t="s">
        <v>42</v>
      </c>
      <c r="O13" s="8"/>
      <c r="P13" s="8"/>
    </row>
    <row r="14" spans="1:16">
      <c r="A14" s="8" t="s">
        <v>17</v>
      </c>
      <c r="B14" s="8" t="s">
        <v>18</v>
      </c>
      <c r="C14" s="8" t="s">
        <v>19</v>
      </c>
      <c r="D14" s="8"/>
      <c r="E14" s="8"/>
      <c r="F14" s="8"/>
      <c r="G14" s="11">
        <v>14.1</v>
      </c>
      <c r="H14" s="8"/>
      <c r="I14" s="22" t="s">
        <v>44</v>
      </c>
      <c r="J14" s="18" t="s">
        <v>45</v>
      </c>
      <c r="K14" s="19"/>
      <c r="L14" s="8">
        <v>13.75</v>
      </c>
      <c r="M14" s="20">
        <f t="shared" si="0"/>
        <v>193.875</v>
      </c>
      <c r="N14" s="23" t="s">
        <v>44</v>
      </c>
      <c r="O14" s="8"/>
      <c r="P14" s="8"/>
    </row>
    <row r="15" spans="1:16">
      <c r="A15" s="8" t="s">
        <v>17</v>
      </c>
      <c r="B15" s="8" t="s">
        <v>18</v>
      </c>
      <c r="C15" s="8" t="s">
        <v>19</v>
      </c>
      <c r="D15" s="8"/>
      <c r="E15" s="8"/>
      <c r="F15" s="8"/>
      <c r="G15" s="10">
        <v>4.7</v>
      </c>
      <c r="H15" s="8"/>
      <c r="I15" s="24" t="s">
        <v>46</v>
      </c>
      <c r="J15" s="18" t="s">
        <v>47</v>
      </c>
      <c r="K15" s="19"/>
      <c r="L15" s="8">
        <v>13.75</v>
      </c>
      <c r="M15" s="20">
        <f t="shared" si="0"/>
        <v>64.625</v>
      </c>
      <c r="N15" s="25" t="s">
        <v>46</v>
      </c>
      <c r="O15" s="8"/>
      <c r="P15" s="8"/>
    </row>
    <row r="16" spans="1:16">
      <c r="A16" s="8" t="s">
        <v>17</v>
      </c>
      <c r="B16" s="8" t="s">
        <v>18</v>
      </c>
      <c r="C16" s="8" t="s">
        <v>19</v>
      </c>
      <c r="D16" s="8"/>
      <c r="E16" s="8"/>
      <c r="F16" s="8"/>
      <c r="G16" s="10">
        <v>11.75</v>
      </c>
      <c r="H16" s="8"/>
      <c r="I16" s="24" t="s">
        <v>48</v>
      </c>
      <c r="J16" s="18" t="s">
        <v>49</v>
      </c>
      <c r="K16" s="19"/>
      <c r="L16" s="8">
        <v>13.75</v>
      </c>
      <c r="M16" s="20">
        <f t="shared" si="0"/>
        <v>161.5625</v>
      </c>
      <c r="N16" s="25" t="s">
        <v>48</v>
      </c>
      <c r="O16" s="8"/>
      <c r="P16" s="8"/>
    </row>
    <row r="17" spans="1:16">
      <c r="A17" s="8" t="s">
        <v>17</v>
      </c>
      <c r="B17" s="8" t="s">
        <v>18</v>
      </c>
      <c r="C17" s="8" t="s">
        <v>19</v>
      </c>
      <c r="D17" s="8"/>
      <c r="E17" s="8"/>
      <c r="F17" s="8"/>
      <c r="G17" s="10">
        <v>9.4</v>
      </c>
      <c r="H17" s="8"/>
      <c r="I17" s="24" t="s">
        <v>50</v>
      </c>
      <c r="J17" s="18" t="s">
        <v>51</v>
      </c>
      <c r="K17" s="19"/>
      <c r="L17" s="8">
        <v>13.75</v>
      </c>
      <c r="M17" s="20">
        <f t="shared" si="0"/>
        <v>129.25</v>
      </c>
      <c r="N17" s="25" t="s">
        <v>50</v>
      </c>
      <c r="O17" s="8"/>
      <c r="P17" s="8"/>
    </row>
    <row r="18" spans="1:16">
      <c r="A18" s="8" t="s">
        <v>17</v>
      </c>
      <c r="B18" s="8" t="s">
        <v>18</v>
      </c>
      <c r="C18" s="8" t="s">
        <v>19</v>
      </c>
      <c r="D18" s="8"/>
      <c r="E18" s="8"/>
      <c r="F18" s="8"/>
      <c r="G18" s="11">
        <v>16.47</v>
      </c>
      <c r="H18" s="8"/>
      <c r="I18" s="22" t="s">
        <v>52</v>
      </c>
      <c r="J18" s="18" t="s">
        <v>53</v>
      </c>
      <c r="K18" s="19" t="s">
        <v>24</v>
      </c>
      <c r="L18" s="8">
        <v>13.75</v>
      </c>
      <c r="M18" s="20">
        <f t="shared" si="0"/>
        <v>226.4625</v>
      </c>
      <c r="N18" s="23" t="s">
        <v>52</v>
      </c>
      <c r="O18" s="8"/>
      <c r="P18" s="8"/>
    </row>
    <row r="19" spans="1:16">
      <c r="A19" s="8" t="s">
        <v>17</v>
      </c>
      <c r="B19" s="8" t="s">
        <v>18</v>
      </c>
      <c r="C19" s="8" t="s">
        <v>19</v>
      </c>
      <c r="D19" s="8"/>
      <c r="E19" s="8"/>
      <c r="F19" s="8"/>
      <c r="G19" s="10">
        <v>14.1</v>
      </c>
      <c r="H19" s="8"/>
      <c r="I19" s="24" t="s">
        <v>54</v>
      </c>
      <c r="J19" s="18" t="s">
        <v>55</v>
      </c>
      <c r="K19" s="19"/>
      <c r="L19" s="8">
        <v>13.75</v>
      </c>
      <c r="M19" s="20">
        <f t="shared" si="0"/>
        <v>193.875</v>
      </c>
      <c r="N19" s="25" t="s">
        <v>54</v>
      </c>
      <c r="O19" s="8"/>
      <c r="P19" s="8"/>
    </row>
    <row r="20" spans="1:16">
      <c r="A20" s="8" t="s">
        <v>17</v>
      </c>
      <c r="B20" s="8" t="s">
        <v>18</v>
      </c>
      <c r="C20" s="8" t="s">
        <v>19</v>
      </c>
      <c r="D20" s="8"/>
      <c r="E20" s="8"/>
      <c r="F20" s="8"/>
      <c r="G20" s="11">
        <v>14.1</v>
      </c>
      <c r="H20" s="8"/>
      <c r="I20" s="22" t="s">
        <v>56</v>
      </c>
      <c r="J20" s="18" t="s">
        <v>57</v>
      </c>
      <c r="K20" s="19"/>
      <c r="L20" s="8">
        <v>13.75</v>
      </c>
      <c r="M20" s="20">
        <f t="shared" si="0"/>
        <v>193.875</v>
      </c>
      <c r="N20" s="23" t="s">
        <v>56</v>
      </c>
      <c r="O20" s="8"/>
      <c r="P20" s="23" t="s">
        <v>58</v>
      </c>
    </row>
    <row r="21" spans="1:16">
      <c r="A21" s="8" t="s">
        <v>17</v>
      </c>
      <c r="B21" s="8" t="s">
        <v>18</v>
      </c>
      <c r="C21" s="8" t="s">
        <v>19</v>
      </c>
      <c r="D21" s="8"/>
      <c r="E21" s="8"/>
      <c r="F21" s="8"/>
      <c r="G21" s="10">
        <v>16.42</v>
      </c>
      <c r="H21" s="8"/>
      <c r="I21" s="24" t="s">
        <v>59</v>
      </c>
      <c r="J21" s="18" t="s">
        <v>60</v>
      </c>
      <c r="K21" s="19"/>
      <c r="L21" s="8">
        <v>13.75</v>
      </c>
      <c r="M21" s="20">
        <f t="shared" si="0"/>
        <v>225.775</v>
      </c>
      <c r="N21" s="25" t="s">
        <v>59</v>
      </c>
      <c r="O21" s="8"/>
      <c r="P21" s="8"/>
    </row>
    <row r="22" spans="1:16">
      <c r="A22" s="8" t="s">
        <v>17</v>
      </c>
      <c r="B22" s="8" t="s">
        <v>18</v>
      </c>
      <c r="C22" s="8" t="s">
        <v>19</v>
      </c>
      <c r="D22" s="8"/>
      <c r="E22" s="8"/>
      <c r="F22" s="8"/>
      <c r="G22" s="10">
        <v>4.7</v>
      </c>
      <c r="H22" s="8"/>
      <c r="I22" s="24" t="s">
        <v>61</v>
      </c>
      <c r="J22" s="18" t="s">
        <v>62</v>
      </c>
      <c r="K22" s="19"/>
      <c r="L22" s="8">
        <v>13.75</v>
      </c>
      <c r="M22" s="20">
        <f t="shared" si="0"/>
        <v>64.625</v>
      </c>
      <c r="N22" s="25" t="s">
        <v>61</v>
      </c>
      <c r="O22" s="8"/>
      <c r="P22" s="8"/>
    </row>
    <row r="23" spans="1:16">
      <c r="A23" s="8" t="s">
        <v>17</v>
      </c>
      <c r="B23" s="8" t="s">
        <v>18</v>
      </c>
      <c r="C23" s="8" t="s">
        <v>19</v>
      </c>
      <c r="D23" s="8"/>
      <c r="E23" s="8"/>
      <c r="F23" s="8"/>
      <c r="G23" s="10">
        <v>9.4</v>
      </c>
      <c r="H23" s="8"/>
      <c r="I23" s="24" t="s">
        <v>63</v>
      </c>
      <c r="J23" s="18" t="s">
        <v>64</v>
      </c>
      <c r="K23" s="19" t="s">
        <v>24</v>
      </c>
      <c r="L23" s="8">
        <v>13.75</v>
      </c>
      <c r="M23" s="20">
        <f t="shared" si="0"/>
        <v>129.25</v>
      </c>
      <c r="N23" s="25" t="s">
        <v>63</v>
      </c>
      <c r="O23" s="8"/>
      <c r="P23" s="8"/>
    </row>
    <row r="24" ht="14.25" spans="1:16">
      <c r="A24" s="8" t="s">
        <v>17</v>
      </c>
      <c r="B24" s="8" t="s">
        <v>18</v>
      </c>
      <c r="C24" s="8" t="s">
        <v>19</v>
      </c>
      <c r="D24" s="8"/>
      <c r="E24" s="8"/>
      <c r="F24" s="8"/>
      <c r="G24" s="11">
        <v>9.4</v>
      </c>
      <c r="H24" s="8"/>
      <c r="I24" s="26" t="s">
        <v>65</v>
      </c>
      <c r="J24" s="18" t="s">
        <v>66</v>
      </c>
      <c r="K24" s="19"/>
      <c r="L24" s="8">
        <v>13.75</v>
      </c>
      <c r="M24" s="20">
        <f t="shared" si="0"/>
        <v>129.25</v>
      </c>
      <c r="N24" s="27" t="s">
        <v>65</v>
      </c>
      <c r="O24" s="8"/>
      <c r="P24" s="8"/>
    </row>
    <row r="25" ht="14.25" spans="1:16">
      <c r="A25" s="8" t="s">
        <v>17</v>
      </c>
      <c r="B25" s="8" t="s">
        <v>18</v>
      </c>
      <c r="C25" s="8" t="s">
        <v>19</v>
      </c>
      <c r="D25" s="8"/>
      <c r="E25" s="8"/>
      <c r="F25" s="8"/>
      <c r="G25" s="11">
        <v>7.05</v>
      </c>
      <c r="H25" s="8"/>
      <c r="I25" s="28" t="s">
        <v>67</v>
      </c>
      <c r="J25" s="18" t="s">
        <v>68</v>
      </c>
      <c r="K25" s="19"/>
      <c r="L25" s="8">
        <v>13.75</v>
      </c>
      <c r="M25" s="20">
        <f t="shared" si="0"/>
        <v>96.9375</v>
      </c>
      <c r="N25" s="27" t="s">
        <v>67</v>
      </c>
      <c r="O25" s="8"/>
      <c r="P25" s="8" t="s">
        <v>69</v>
      </c>
    </row>
    <row r="26" spans="1:16">
      <c r="A26" s="8" t="s">
        <v>17</v>
      </c>
      <c r="B26" s="8" t="s">
        <v>18</v>
      </c>
      <c r="C26" s="8" t="s">
        <v>19</v>
      </c>
      <c r="D26" s="8"/>
      <c r="E26" s="8"/>
      <c r="F26" s="8"/>
      <c r="G26" s="12">
        <v>21.1</v>
      </c>
      <c r="H26" s="13"/>
      <c r="I26" s="22" t="s">
        <v>70</v>
      </c>
      <c r="J26" s="18" t="s">
        <v>71</v>
      </c>
      <c r="K26" s="29"/>
      <c r="L26" s="13">
        <v>13.75</v>
      </c>
      <c r="M26" s="30">
        <f t="shared" si="0"/>
        <v>290.125</v>
      </c>
      <c r="N26" s="23" t="s">
        <v>70</v>
      </c>
      <c r="O26" s="8"/>
      <c r="P26" s="8" t="s">
        <v>72</v>
      </c>
    </row>
    <row r="27" spans="1:16">
      <c r="A27" s="8" t="s">
        <v>17</v>
      </c>
      <c r="B27" s="8" t="s">
        <v>18</v>
      </c>
      <c r="C27" s="8" t="s">
        <v>19</v>
      </c>
      <c r="D27" s="8"/>
      <c r="E27" s="8"/>
      <c r="F27" s="8"/>
      <c r="G27" s="10">
        <v>18.8</v>
      </c>
      <c r="H27" s="8"/>
      <c r="I27" s="24" t="s">
        <v>73</v>
      </c>
      <c r="J27" s="18" t="s">
        <v>74</v>
      </c>
      <c r="K27" s="19"/>
      <c r="L27" s="8">
        <v>13.75</v>
      </c>
      <c r="M27" s="20">
        <f t="shared" si="0"/>
        <v>258.5</v>
      </c>
      <c r="N27" s="25" t="s">
        <v>73</v>
      </c>
      <c r="O27" s="8"/>
      <c r="P27" s="8"/>
    </row>
    <row r="28" spans="1:16">
      <c r="A28" s="8" t="s">
        <v>17</v>
      </c>
      <c r="B28" s="8" t="s">
        <v>18</v>
      </c>
      <c r="C28" s="8" t="s">
        <v>19</v>
      </c>
      <c r="D28" s="8"/>
      <c r="E28" s="8"/>
      <c r="F28" s="8"/>
      <c r="G28" s="11">
        <v>14.46</v>
      </c>
      <c r="H28" s="8"/>
      <c r="I28" s="31" t="s">
        <v>75</v>
      </c>
      <c r="J28" s="18" t="s">
        <v>76</v>
      </c>
      <c r="K28" s="32"/>
      <c r="L28" s="33">
        <v>13.75</v>
      </c>
      <c r="M28" s="34">
        <f t="shared" si="0"/>
        <v>198.825</v>
      </c>
      <c r="N28" s="23" t="s">
        <v>75</v>
      </c>
      <c r="O28" s="8"/>
      <c r="P28" s="8" t="s">
        <v>77</v>
      </c>
    </row>
    <row r="29" spans="1:16">
      <c r="A29" s="8" t="s">
        <v>17</v>
      </c>
      <c r="B29" s="8" t="s">
        <v>18</v>
      </c>
      <c r="C29" s="8" t="s">
        <v>19</v>
      </c>
      <c r="D29" s="8"/>
      <c r="E29" s="8"/>
      <c r="F29" s="8"/>
      <c r="G29" s="11">
        <v>11.75</v>
      </c>
      <c r="H29" s="8"/>
      <c r="I29" s="22" t="s">
        <v>78</v>
      </c>
      <c r="J29" s="18" t="s">
        <v>79</v>
      </c>
      <c r="K29" s="19"/>
      <c r="L29" s="8">
        <v>13.75</v>
      </c>
      <c r="M29" s="20">
        <f t="shared" si="0"/>
        <v>161.5625</v>
      </c>
      <c r="N29" s="23" t="s">
        <v>78</v>
      </c>
      <c r="O29" s="8"/>
      <c r="P29" s="8" t="s">
        <v>80</v>
      </c>
    </row>
    <row r="30" spans="1:16">
      <c r="A30" s="8" t="s">
        <v>17</v>
      </c>
      <c r="B30" s="8" t="s">
        <v>18</v>
      </c>
      <c r="C30" s="8" t="s">
        <v>19</v>
      </c>
      <c r="D30" s="8"/>
      <c r="E30" s="8"/>
      <c r="F30" s="8"/>
      <c r="G30" s="11">
        <v>7.05</v>
      </c>
      <c r="H30" s="8"/>
      <c r="I30" s="22" t="s">
        <v>81</v>
      </c>
      <c r="J30" s="18" t="s">
        <v>82</v>
      </c>
      <c r="K30" s="19"/>
      <c r="L30" s="8">
        <v>13.75</v>
      </c>
      <c r="M30" s="20">
        <f t="shared" si="0"/>
        <v>96.9375</v>
      </c>
      <c r="N30" s="23" t="s">
        <v>81</v>
      </c>
      <c r="O30" s="8"/>
      <c r="P30" s="8"/>
    </row>
    <row r="31" spans="1:16">
      <c r="A31" s="8" t="s">
        <v>17</v>
      </c>
      <c r="B31" s="8" t="s">
        <v>18</v>
      </c>
      <c r="C31" s="8" t="s">
        <v>19</v>
      </c>
      <c r="D31" s="8"/>
      <c r="E31" s="8"/>
      <c r="F31" s="8"/>
      <c r="G31" s="11">
        <v>18.8</v>
      </c>
      <c r="H31" s="8"/>
      <c r="I31" s="22" t="s">
        <v>83</v>
      </c>
      <c r="J31" s="18" t="s">
        <v>84</v>
      </c>
      <c r="K31" s="19"/>
      <c r="L31" s="8">
        <v>13.75</v>
      </c>
      <c r="M31" s="20">
        <f t="shared" si="0"/>
        <v>258.5</v>
      </c>
      <c r="N31" s="23" t="s">
        <v>83</v>
      </c>
      <c r="O31" s="8"/>
      <c r="P31" s="8" t="s">
        <v>85</v>
      </c>
    </row>
    <row r="32" spans="1:16">
      <c r="A32" s="8" t="s">
        <v>17</v>
      </c>
      <c r="B32" s="8" t="s">
        <v>18</v>
      </c>
      <c r="C32" s="8" t="s">
        <v>19</v>
      </c>
      <c r="D32" s="8"/>
      <c r="E32" s="8"/>
      <c r="F32" s="8"/>
      <c r="G32" s="11">
        <v>4.7</v>
      </c>
      <c r="H32" s="8"/>
      <c r="I32" s="22" t="s">
        <v>86</v>
      </c>
      <c r="J32" s="18" t="s">
        <v>87</v>
      </c>
      <c r="K32" s="19"/>
      <c r="L32" s="8">
        <v>13.75</v>
      </c>
      <c r="M32" s="20">
        <f t="shared" si="0"/>
        <v>64.625</v>
      </c>
      <c r="N32" s="23" t="s">
        <v>86</v>
      </c>
      <c r="O32" s="8"/>
      <c r="P32" s="8"/>
    </row>
    <row r="33" spans="1:16">
      <c r="A33" s="8" t="s">
        <v>17</v>
      </c>
      <c r="B33" s="8" t="s">
        <v>18</v>
      </c>
      <c r="C33" s="8" t="s">
        <v>19</v>
      </c>
      <c r="D33" s="8"/>
      <c r="E33" s="8"/>
      <c r="F33" s="8"/>
      <c r="G33" s="11">
        <v>16.45</v>
      </c>
      <c r="H33" s="8"/>
      <c r="I33" s="22" t="s">
        <v>88</v>
      </c>
      <c r="J33" s="18" t="s">
        <v>89</v>
      </c>
      <c r="K33" s="19"/>
      <c r="L33" s="8">
        <v>13.75</v>
      </c>
      <c r="M33" s="20">
        <f t="shared" si="0"/>
        <v>226.1875</v>
      </c>
      <c r="N33" s="23" t="s">
        <v>88</v>
      </c>
      <c r="O33" s="8"/>
      <c r="P33" s="8"/>
    </row>
    <row r="34" spans="1:16">
      <c r="A34" s="8" t="s">
        <v>17</v>
      </c>
      <c r="B34" s="8" t="s">
        <v>18</v>
      </c>
      <c r="C34" s="8" t="s">
        <v>19</v>
      </c>
      <c r="D34" s="8"/>
      <c r="E34" s="8"/>
      <c r="F34" s="8"/>
      <c r="G34" s="11">
        <v>14.1</v>
      </c>
      <c r="H34" s="8"/>
      <c r="I34" s="22" t="s">
        <v>90</v>
      </c>
      <c r="J34" s="18" t="s">
        <v>91</v>
      </c>
      <c r="K34" s="19"/>
      <c r="L34" s="8">
        <v>13.75</v>
      </c>
      <c r="M34" s="20">
        <f t="shared" si="0"/>
        <v>193.875</v>
      </c>
      <c r="N34" s="23" t="s">
        <v>90</v>
      </c>
      <c r="O34" s="8"/>
      <c r="P34" s="8"/>
    </row>
    <row r="35" spans="1:16">
      <c r="A35" s="8" t="s">
        <v>17</v>
      </c>
      <c r="B35" s="8" t="s">
        <v>18</v>
      </c>
      <c r="C35" s="8" t="s">
        <v>19</v>
      </c>
      <c r="D35" s="8"/>
      <c r="E35" s="8"/>
      <c r="F35" s="8"/>
      <c r="G35" s="10">
        <v>9.4</v>
      </c>
      <c r="H35" s="8"/>
      <c r="I35" s="24" t="s">
        <v>92</v>
      </c>
      <c r="J35" s="18" t="s">
        <v>93</v>
      </c>
      <c r="K35" s="19"/>
      <c r="L35" s="8">
        <v>13.75</v>
      </c>
      <c r="M35" s="20">
        <f t="shared" si="0"/>
        <v>129.25</v>
      </c>
      <c r="N35" s="25" t="s">
        <v>92</v>
      </c>
      <c r="O35" s="8"/>
      <c r="P35" s="8"/>
    </row>
    <row r="36" spans="1:16">
      <c r="A36" s="8" t="s">
        <v>17</v>
      </c>
      <c r="B36" s="8" t="s">
        <v>18</v>
      </c>
      <c r="C36" s="8" t="s">
        <v>19</v>
      </c>
      <c r="D36" s="8"/>
      <c r="E36" s="8"/>
      <c r="F36" s="8"/>
      <c r="G36" s="10">
        <v>14.1</v>
      </c>
      <c r="H36" s="8"/>
      <c r="I36" s="24" t="s">
        <v>94</v>
      </c>
      <c r="J36" s="18" t="s">
        <v>95</v>
      </c>
      <c r="K36" s="19"/>
      <c r="L36" s="8">
        <v>13.75</v>
      </c>
      <c r="M36" s="20">
        <f t="shared" si="0"/>
        <v>193.875</v>
      </c>
      <c r="N36" s="25" t="s">
        <v>94</v>
      </c>
      <c r="O36" s="8"/>
      <c r="P36" s="8" t="s">
        <v>96</v>
      </c>
    </row>
    <row r="37" spans="1:16">
      <c r="A37" s="8" t="s">
        <v>17</v>
      </c>
      <c r="B37" s="8" t="s">
        <v>18</v>
      </c>
      <c r="C37" s="8" t="s">
        <v>19</v>
      </c>
      <c r="D37" s="8"/>
      <c r="E37" s="8"/>
      <c r="F37" s="8"/>
      <c r="G37" s="10">
        <v>16.45</v>
      </c>
      <c r="H37" s="8"/>
      <c r="I37" s="24" t="s">
        <v>97</v>
      </c>
      <c r="J37" s="18" t="s">
        <v>98</v>
      </c>
      <c r="K37" s="19"/>
      <c r="L37" s="8">
        <v>13.75</v>
      </c>
      <c r="M37" s="20">
        <f t="shared" si="0"/>
        <v>226.1875</v>
      </c>
      <c r="N37" s="25" t="s">
        <v>97</v>
      </c>
      <c r="O37" s="8"/>
      <c r="P37" s="8"/>
    </row>
    <row r="38" spans="1:16">
      <c r="A38" s="8" t="s">
        <v>17</v>
      </c>
      <c r="B38" s="8" t="s">
        <v>18</v>
      </c>
      <c r="C38" s="8" t="s">
        <v>19</v>
      </c>
      <c r="D38" s="8"/>
      <c r="E38" s="8"/>
      <c r="F38" s="8"/>
      <c r="G38" s="10">
        <v>9.4</v>
      </c>
      <c r="H38" s="8"/>
      <c r="I38" s="22" t="s">
        <v>99</v>
      </c>
      <c r="J38" s="18" t="s">
        <v>100</v>
      </c>
      <c r="K38" s="19"/>
      <c r="L38" s="8">
        <v>13.75</v>
      </c>
      <c r="M38" s="20">
        <f t="shared" si="0"/>
        <v>129.25</v>
      </c>
      <c r="N38" s="25" t="s">
        <v>99</v>
      </c>
      <c r="O38" s="8"/>
      <c r="P38" s="8"/>
    </row>
    <row r="39" spans="1:16">
      <c r="A39" s="8" t="s">
        <v>17</v>
      </c>
      <c r="B39" s="8" t="s">
        <v>18</v>
      </c>
      <c r="C39" s="8" t="s">
        <v>19</v>
      </c>
      <c r="D39" s="8"/>
      <c r="E39" s="8"/>
      <c r="F39" s="8"/>
      <c r="G39" s="11">
        <v>4.7</v>
      </c>
      <c r="H39" s="8"/>
      <c r="I39" s="22" t="s">
        <v>101</v>
      </c>
      <c r="J39" s="18" t="s">
        <v>102</v>
      </c>
      <c r="K39" s="19"/>
      <c r="L39" s="8">
        <v>13.75</v>
      </c>
      <c r="M39" s="20">
        <f t="shared" si="0"/>
        <v>64.625</v>
      </c>
      <c r="N39" s="23" t="s">
        <v>101</v>
      </c>
      <c r="O39" s="8"/>
      <c r="P39" s="8"/>
    </row>
    <row r="40" spans="1:16">
      <c r="A40" s="8" t="s">
        <v>17</v>
      </c>
      <c r="B40" s="8" t="s">
        <v>18</v>
      </c>
      <c r="C40" s="8" t="s">
        <v>19</v>
      </c>
      <c r="D40" s="8"/>
      <c r="E40" s="8"/>
      <c r="F40" s="8"/>
      <c r="G40" s="11">
        <v>9.4</v>
      </c>
      <c r="H40" s="8"/>
      <c r="I40" s="22" t="s">
        <v>103</v>
      </c>
      <c r="J40" s="18" t="s">
        <v>104</v>
      </c>
      <c r="K40" s="19"/>
      <c r="L40" s="8">
        <v>13.75</v>
      </c>
      <c r="M40" s="20">
        <f t="shared" si="0"/>
        <v>129.25</v>
      </c>
      <c r="N40" s="23" t="s">
        <v>103</v>
      </c>
      <c r="O40" s="8"/>
      <c r="P40" s="8"/>
    </row>
    <row r="41" spans="1:16">
      <c r="A41" s="8" t="s">
        <v>17</v>
      </c>
      <c r="B41" s="8" t="s">
        <v>18</v>
      </c>
      <c r="C41" s="8" t="s">
        <v>19</v>
      </c>
      <c r="D41" s="8"/>
      <c r="E41" s="8"/>
      <c r="F41" s="8"/>
      <c r="G41" s="11">
        <v>11.75</v>
      </c>
      <c r="H41" s="8"/>
      <c r="I41" s="22" t="s">
        <v>105</v>
      </c>
      <c r="J41" s="18" t="s">
        <v>106</v>
      </c>
      <c r="K41" s="19" t="s">
        <v>24</v>
      </c>
      <c r="L41" s="8">
        <v>13.75</v>
      </c>
      <c r="M41" s="20">
        <f t="shared" si="0"/>
        <v>161.5625</v>
      </c>
      <c r="N41" s="23" t="s">
        <v>105</v>
      </c>
      <c r="O41" s="8"/>
      <c r="P41" s="8"/>
    </row>
    <row r="42" spans="1:16">
      <c r="A42" s="8" t="s">
        <v>17</v>
      </c>
      <c r="B42" s="8" t="s">
        <v>18</v>
      </c>
      <c r="C42" s="8" t="s">
        <v>19</v>
      </c>
      <c r="D42" s="8"/>
      <c r="E42" s="8"/>
      <c r="F42" s="8"/>
      <c r="G42" s="11">
        <v>11.75</v>
      </c>
      <c r="H42" s="8"/>
      <c r="I42" s="22" t="s">
        <v>107</v>
      </c>
      <c r="J42" s="18" t="s">
        <v>108</v>
      </c>
      <c r="K42" s="19" t="s">
        <v>24</v>
      </c>
      <c r="L42" s="8">
        <v>13.75</v>
      </c>
      <c r="M42" s="20">
        <f t="shared" si="0"/>
        <v>161.5625</v>
      </c>
      <c r="N42" s="23" t="s">
        <v>107</v>
      </c>
      <c r="O42" s="8"/>
      <c r="P42" s="8" t="s">
        <v>109</v>
      </c>
    </row>
    <row r="43" spans="1:16">
      <c r="A43" s="8" t="s">
        <v>17</v>
      </c>
      <c r="B43" s="8" t="s">
        <v>18</v>
      </c>
      <c r="C43" s="8" t="s">
        <v>19</v>
      </c>
      <c r="D43" s="8"/>
      <c r="E43" s="8"/>
      <c r="F43" s="8"/>
      <c r="G43" s="11">
        <v>21.15</v>
      </c>
      <c r="H43" s="8"/>
      <c r="I43" s="22" t="s">
        <v>110</v>
      </c>
      <c r="J43" s="18" t="s">
        <v>111</v>
      </c>
      <c r="K43" s="19"/>
      <c r="L43" s="8">
        <v>13.75</v>
      </c>
      <c r="M43" s="20">
        <f t="shared" si="0"/>
        <v>290.8125</v>
      </c>
      <c r="N43" s="23" t="s">
        <v>110</v>
      </c>
      <c r="O43" s="8"/>
      <c r="P43" s="8"/>
    </row>
    <row r="44" spans="1:16">
      <c r="A44" s="8" t="s">
        <v>17</v>
      </c>
      <c r="B44" s="8" t="s">
        <v>18</v>
      </c>
      <c r="C44" s="8" t="s">
        <v>19</v>
      </c>
      <c r="D44" s="8"/>
      <c r="E44" s="8"/>
      <c r="F44" s="8"/>
      <c r="G44" s="11">
        <v>7.05</v>
      </c>
      <c r="H44" s="8"/>
      <c r="I44" s="22" t="s">
        <v>112</v>
      </c>
      <c r="J44" s="18" t="s">
        <v>113</v>
      </c>
      <c r="K44" s="19"/>
      <c r="L44" s="8">
        <v>13.75</v>
      </c>
      <c r="M44" s="20">
        <f t="shared" si="0"/>
        <v>96.9375</v>
      </c>
      <c r="N44" s="23" t="s">
        <v>112</v>
      </c>
      <c r="O44" s="8"/>
      <c r="P44" s="8"/>
    </row>
    <row r="45" spans="1:16">
      <c r="A45" s="8" t="s">
        <v>17</v>
      </c>
      <c r="B45" s="8" t="s">
        <v>18</v>
      </c>
      <c r="C45" s="8" t="s">
        <v>19</v>
      </c>
      <c r="D45" s="8"/>
      <c r="E45" s="8"/>
      <c r="F45" s="8"/>
      <c r="G45" s="11">
        <v>14.1</v>
      </c>
      <c r="H45" s="8"/>
      <c r="I45" s="22" t="s">
        <v>114</v>
      </c>
      <c r="J45" s="18" t="s">
        <v>115</v>
      </c>
      <c r="K45" s="19"/>
      <c r="L45" s="8">
        <v>13.75</v>
      </c>
      <c r="M45" s="20">
        <f t="shared" si="0"/>
        <v>193.875</v>
      </c>
      <c r="N45" s="23" t="s">
        <v>114</v>
      </c>
      <c r="O45" s="8"/>
      <c r="P45" s="8"/>
    </row>
    <row r="46" spans="1:16">
      <c r="A46" s="8" t="s">
        <v>17</v>
      </c>
      <c r="B46" s="8" t="s">
        <v>18</v>
      </c>
      <c r="C46" s="8" t="s">
        <v>19</v>
      </c>
      <c r="D46" s="8"/>
      <c r="E46" s="8"/>
      <c r="F46" s="8"/>
      <c r="G46" s="11">
        <v>14.1</v>
      </c>
      <c r="H46" s="8"/>
      <c r="I46" s="22" t="s">
        <v>116</v>
      </c>
      <c r="J46" s="18" t="s">
        <v>117</v>
      </c>
      <c r="K46" s="19"/>
      <c r="L46" s="8">
        <v>13.75</v>
      </c>
      <c r="M46" s="20">
        <f t="shared" si="0"/>
        <v>193.875</v>
      </c>
      <c r="N46" s="23" t="s">
        <v>116</v>
      </c>
      <c r="O46" s="8"/>
      <c r="P46" s="8"/>
    </row>
    <row r="47" spans="1:16">
      <c r="A47" s="8" t="s">
        <v>17</v>
      </c>
      <c r="B47" s="8" t="s">
        <v>18</v>
      </c>
      <c r="C47" s="8" t="s">
        <v>19</v>
      </c>
      <c r="D47" s="8"/>
      <c r="E47" s="8"/>
      <c r="F47" s="8"/>
      <c r="G47" s="12">
        <v>12</v>
      </c>
      <c r="H47" s="8"/>
      <c r="I47" s="22" t="s">
        <v>118</v>
      </c>
      <c r="J47" s="18" t="s">
        <v>119</v>
      </c>
      <c r="K47" s="19" t="s">
        <v>24</v>
      </c>
      <c r="L47" s="8">
        <v>13.75</v>
      </c>
      <c r="M47" s="20">
        <f t="shared" si="0"/>
        <v>165</v>
      </c>
      <c r="N47" s="23" t="s">
        <v>120</v>
      </c>
      <c r="O47" s="8"/>
      <c r="P47" s="8" t="s">
        <v>121</v>
      </c>
    </row>
    <row r="48" spans="1:16">
      <c r="A48" s="8" t="s">
        <v>17</v>
      </c>
      <c r="B48" s="8" t="s">
        <v>18</v>
      </c>
      <c r="C48" s="8" t="s">
        <v>19</v>
      </c>
      <c r="D48" s="8"/>
      <c r="E48" s="8"/>
      <c r="F48" s="8"/>
      <c r="G48" s="12">
        <v>11.5</v>
      </c>
      <c r="H48" s="8"/>
      <c r="I48" s="22" t="s">
        <v>122</v>
      </c>
      <c r="J48" s="18" t="s">
        <v>123</v>
      </c>
      <c r="K48" s="19" t="s">
        <v>24</v>
      </c>
      <c r="L48" s="8">
        <v>13.75</v>
      </c>
      <c r="M48" s="20">
        <f t="shared" si="0"/>
        <v>158.125</v>
      </c>
      <c r="N48" s="23" t="s">
        <v>120</v>
      </c>
      <c r="O48" s="8"/>
      <c r="P48" s="8" t="s">
        <v>121</v>
      </c>
    </row>
    <row r="49" spans="1:16">
      <c r="A49" s="8" t="s">
        <v>17</v>
      </c>
      <c r="B49" s="8" t="s">
        <v>18</v>
      </c>
      <c r="C49" s="8" t="s">
        <v>19</v>
      </c>
      <c r="D49" s="8"/>
      <c r="E49" s="8"/>
      <c r="F49" s="8"/>
      <c r="G49" s="11">
        <v>11.75</v>
      </c>
      <c r="H49" s="8"/>
      <c r="I49" s="22" t="s">
        <v>124</v>
      </c>
      <c r="J49" s="18" t="s">
        <v>125</v>
      </c>
      <c r="K49" s="19"/>
      <c r="L49" s="8">
        <v>13.75</v>
      </c>
      <c r="M49" s="20">
        <f t="shared" si="0"/>
        <v>161.5625</v>
      </c>
      <c r="N49" s="23" t="s">
        <v>124</v>
      </c>
      <c r="O49" s="8"/>
      <c r="P49" s="8"/>
    </row>
    <row r="50" spans="1:16">
      <c r="A50" s="8" t="s">
        <v>17</v>
      </c>
      <c r="B50" s="8" t="s">
        <v>18</v>
      </c>
      <c r="C50" s="8" t="s">
        <v>19</v>
      </c>
      <c r="D50" s="8"/>
      <c r="E50" s="8"/>
      <c r="F50" s="8"/>
      <c r="G50" s="11">
        <v>9.4</v>
      </c>
      <c r="H50" s="8"/>
      <c r="I50" s="22" t="s">
        <v>126</v>
      </c>
      <c r="J50" s="18" t="s">
        <v>127</v>
      </c>
      <c r="K50" s="19"/>
      <c r="L50" s="8">
        <v>13.75</v>
      </c>
      <c r="M50" s="20">
        <f t="shared" si="0"/>
        <v>129.25</v>
      </c>
      <c r="N50" s="23" t="s">
        <v>126</v>
      </c>
      <c r="O50" s="8"/>
      <c r="P50" s="8"/>
    </row>
    <row r="51" spans="1:16">
      <c r="A51" s="8" t="s">
        <v>17</v>
      </c>
      <c r="B51" s="8" t="s">
        <v>18</v>
      </c>
      <c r="C51" s="8" t="s">
        <v>19</v>
      </c>
      <c r="D51" s="8"/>
      <c r="E51" s="8"/>
      <c r="F51" s="8"/>
      <c r="G51" s="11">
        <v>11.75</v>
      </c>
      <c r="H51" s="8"/>
      <c r="I51" s="22" t="s">
        <v>128</v>
      </c>
      <c r="J51" s="18" t="s">
        <v>129</v>
      </c>
      <c r="K51" s="19"/>
      <c r="L51" s="8">
        <v>13.75</v>
      </c>
      <c r="M51" s="20">
        <f t="shared" si="0"/>
        <v>161.5625</v>
      </c>
      <c r="N51" s="35" t="s">
        <v>128</v>
      </c>
      <c r="O51" s="8"/>
      <c r="P51" s="8"/>
    </row>
    <row r="52" spans="1:16">
      <c r="A52" s="8" t="s">
        <v>17</v>
      </c>
      <c r="B52" s="8" t="s">
        <v>18</v>
      </c>
      <c r="C52" s="8" t="s">
        <v>19</v>
      </c>
      <c r="D52" s="8"/>
      <c r="E52" s="8"/>
      <c r="F52" s="8"/>
      <c r="G52" s="11">
        <v>11.75</v>
      </c>
      <c r="H52" s="8"/>
      <c r="I52" s="22" t="s">
        <v>130</v>
      </c>
      <c r="J52" s="18" t="s">
        <v>131</v>
      </c>
      <c r="K52" s="19"/>
      <c r="L52" s="8">
        <v>13.75</v>
      </c>
      <c r="M52" s="20">
        <f t="shared" si="0"/>
        <v>161.5625</v>
      </c>
      <c r="N52" s="23" t="s">
        <v>130</v>
      </c>
      <c r="O52" s="8"/>
      <c r="P52" s="8"/>
    </row>
    <row r="53" spans="1:16">
      <c r="A53" s="8" t="s">
        <v>17</v>
      </c>
      <c r="B53" s="8" t="s">
        <v>18</v>
      </c>
      <c r="C53" s="8" t="s">
        <v>19</v>
      </c>
      <c r="D53" s="8"/>
      <c r="E53" s="8"/>
      <c r="F53" s="8"/>
      <c r="G53" s="11">
        <v>23.5</v>
      </c>
      <c r="H53" s="8"/>
      <c r="I53" s="22" t="s">
        <v>132</v>
      </c>
      <c r="J53" s="18" t="s">
        <v>133</v>
      </c>
      <c r="K53" s="19"/>
      <c r="L53" s="8">
        <v>13.75</v>
      </c>
      <c r="M53" s="20">
        <f t="shared" si="0"/>
        <v>323.125</v>
      </c>
      <c r="N53" s="23" t="s">
        <v>132</v>
      </c>
      <c r="O53" s="8"/>
      <c r="P53" s="8"/>
    </row>
    <row r="54" spans="1:16">
      <c r="A54" s="8" t="s">
        <v>17</v>
      </c>
      <c r="B54" s="8" t="s">
        <v>18</v>
      </c>
      <c r="C54" s="8" t="s">
        <v>19</v>
      </c>
      <c r="D54" s="8"/>
      <c r="E54" s="8"/>
      <c r="F54" s="8"/>
      <c r="G54" s="11">
        <v>11.75</v>
      </c>
      <c r="H54" s="8"/>
      <c r="I54" s="22" t="s">
        <v>134</v>
      </c>
      <c r="J54" s="18" t="s">
        <v>135</v>
      </c>
      <c r="K54" s="19"/>
      <c r="L54" s="8">
        <v>13.75</v>
      </c>
      <c r="M54" s="20">
        <f t="shared" si="0"/>
        <v>161.5625</v>
      </c>
      <c r="N54" s="23" t="s">
        <v>134</v>
      </c>
      <c r="O54" s="8"/>
      <c r="P54" s="8"/>
    </row>
    <row r="55" spans="1:16">
      <c r="A55" s="8" t="s">
        <v>17</v>
      </c>
      <c r="B55" s="8" t="s">
        <v>18</v>
      </c>
      <c r="C55" s="8" t="s">
        <v>19</v>
      </c>
      <c r="D55" s="8"/>
      <c r="E55" s="8"/>
      <c r="F55" s="8"/>
      <c r="G55" s="11">
        <v>7.05</v>
      </c>
      <c r="H55" s="8"/>
      <c r="I55" s="22" t="s">
        <v>136</v>
      </c>
      <c r="J55" s="18" t="s">
        <v>137</v>
      </c>
      <c r="K55" s="19"/>
      <c r="L55" s="8">
        <v>13.75</v>
      </c>
      <c r="M55" s="20">
        <f t="shared" si="0"/>
        <v>96.9375</v>
      </c>
      <c r="N55" s="23" t="s">
        <v>136</v>
      </c>
      <c r="O55" s="8"/>
      <c r="P55" s="8"/>
    </row>
    <row r="56" spans="1:16">
      <c r="A56" s="8" t="s">
        <v>17</v>
      </c>
      <c r="B56" s="8" t="s">
        <v>18</v>
      </c>
      <c r="C56" s="8" t="s">
        <v>19</v>
      </c>
      <c r="D56" s="8"/>
      <c r="E56" s="8"/>
      <c r="F56" s="8"/>
      <c r="G56" s="11">
        <v>21.15</v>
      </c>
      <c r="H56" s="8"/>
      <c r="I56" s="22" t="s">
        <v>138</v>
      </c>
      <c r="J56" s="18" t="s">
        <v>139</v>
      </c>
      <c r="K56" s="19" t="s">
        <v>24</v>
      </c>
      <c r="L56" s="8">
        <v>13.75</v>
      </c>
      <c r="M56" s="20">
        <f t="shared" si="0"/>
        <v>290.8125</v>
      </c>
      <c r="N56" s="23" t="s">
        <v>138</v>
      </c>
      <c r="O56" s="8"/>
      <c r="P56" s="8" t="s">
        <v>140</v>
      </c>
    </row>
    <row r="57" spans="1:16">
      <c r="A57" s="8" t="s">
        <v>17</v>
      </c>
      <c r="B57" s="8" t="s">
        <v>18</v>
      </c>
      <c r="C57" s="8" t="s">
        <v>19</v>
      </c>
      <c r="D57" s="8"/>
      <c r="E57" s="8"/>
      <c r="F57" s="8"/>
      <c r="G57" s="11">
        <v>11.75</v>
      </c>
      <c r="H57" s="8"/>
      <c r="I57" s="22" t="s">
        <v>141</v>
      </c>
      <c r="J57" s="18" t="s">
        <v>142</v>
      </c>
      <c r="K57" s="19"/>
      <c r="L57" s="8">
        <v>13.75</v>
      </c>
      <c r="M57" s="20">
        <f t="shared" si="0"/>
        <v>161.5625</v>
      </c>
      <c r="N57" s="23" t="s">
        <v>141</v>
      </c>
      <c r="O57" s="8"/>
      <c r="P57" s="8"/>
    </row>
    <row r="58" spans="1:16">
      <c r="A58" s="8" t="s">
        <v>17</v>
      </c>
      <c r="B58" s="8" t="s">
        <v>18</v>
      </c>
      <c r="C58" s="8" t="s">
        <v>19</v>
      </c>
      <c r="D58" s="8"/>
      <c r="E58" s="8"/>
      <c r="F58" s="8"/>
      <c r="G58" s="11">
        <v>9.4</v>
      </c>
      <c r="H58" s="8"/>
      <c r="I58" s="22" t="s">
        <v>143</v>
      </c>
      <c r="J58" s="18" t="s">
        <v>144</v>
      </c>
      <c r="K58" s="19"/>
      <c r="L58" s="8">
        <v>13.75</v>
      </c>
      <c r="M58" s="20">
        <f t="shared" si="0"/>
        <v>129.25</v>
      </c>
      <c r="N58" s="23" t="s">
        <v>143</v>
      </c>
      <c r="O58" s="8"/>
      <c r="P58" s="8"/>
    </row>
    <row r="59" spans="1:16">
      <c r="A59" s="8" t="s">
        <v>17</v>
      </c>
      <c r="B59" s="8" t="s">
        <v>18</v>
      </c>
      <c r="C59" s="8" t="s">
        <v>19</v>
      </c>
      <c r="D59" s="8"/>
      <c r="E59" s="8"/>
      <c r="F59" s="8"/>
      <c r="G59" s="11">
        <v>9.4</v>
      </c>
      <c r="H59" s="8"/>
      <c r="I59" s="22" t="s">
        <v>145</v>
      </c>
      <c r="J59" s="18" t="s">
        <v>146</v>
      </c>
      <c r="K59" s="19"/>
      <c r="L59" s="8">
        <v>13.75</v>
      </c>
      <c r="M59" s="20">
        <f t="shared" si="0"/>
        <v>129.25</v>
      </c>
      <c r="N59" s="23" t="s">
        <v>145</v>
      </c>
      <c r="O59" s="8"/>
      <c r="P59" s="8"/>
    </row>
    <row r="60" spans="1:16">
      <c r="A60" s="8" t="s">
        <v>17</v>
      </c>
      <c r="B60" s="8" t="s">
        <v>18</v>
      </c>
      <c r="C60" s="8" t="s">
        <v>19</v>
      </c>
      <c r="D60" s="8"/>
      <c r="E60" s="8"/>
      <c r="F60" s="8"/>
      <c r="G60" s="11">
        <v>14.1</v>
      </c>
      <c r="H60" s="8"/>
      <c r="I60" s="22" t="s">
        <v>147</v>
      </c>
      <c r="J60" s="18" t="s">
        <v>148</v>
      </c>
      <c r="K60" s="19" t="s">
        <v>24</v>
      </c>
      <c r="L60" s="8">
        <v>13.75</v>
      </c>
      <c r="M60" s="20">
        <f t="shared" si="0"/>
        <v>193.875</v>
      </c>
      <c r="N60" s="23" t="s">
        <v>147</v>
      </c>
      <c r="O60" s="8"/>
      <c r="P60" s="8"/>
    </row>
    <row r="61" spans="1:16">
      <c r="A61" s="8" t="s">
        <v>17</v>
      </c>
      <c r="B61" s="8" t="s">
        <v>18</v>
      </c>
      <c r="C61" s="8" t="s">
        <v>19</v>
      </c>
      <c r="D61" s="8"/>
      <c r="E61" s="8"/>
      <c r="F61" s="8"/>
      <c r="G61" s="11">
        <v>4.7</v>
      </c>
      <c r="H61" s="8"/>
      <c r="I61" s="22" t="s">
        <v>149</v>
      </c>
      <c r="J61" s="18" t="s">
        <v>150</v>
      </c>
      <c r="K61" s="19"/>
      <c r="L61" s="8">
        <v>13.75</v>
      </c>
      <c r="M61" s="20">
        <f t="shared" si="0"/>
        <v>64.625</v>
      </c>
      <c r="N61" s="23" t="s">
        <v>149</v>
      </c>
      <c r="O61" s="8"/>
      <c r="P61" s="8"/>
    </row>
    <row r="62" spans="1:16">
      <c r="A62" s="8" t="s">
        <v>17</v>
      </c>
      <c r="B62" s="8" t="s">
        <v>18</v>
      </c>
      <c r="C62" s="8" t="s">
        <v>19</v>
      </c>
      <c r="D62" s="8"/>
      <c r="E62" s="8"/>
      <c r="F62" s="8"/>
      <c r="G62" s="11">
        <v>21.15</v>
      </c>
      <c r="H62" s="8"/>
      <c r="I62" s="22" t="s">
        <v>151</v>
      </c>
      <c r="J62" s="18" t="s">
        <v>152</v>
      </c>
      <c r="K62" s="19"/>
      <c r="L62" s="8">
        <v>13.75</v>
      </c>
      <c r="M62" s="20">
        <f t="shared" si="0"/>
        <v>290.8125</v>
      </c>
      <c r="N62" s="23" t="s">
        <v>151</v>
      </c>
      <c r="O62" s="8"/>
      <c r="P62" s="8" t="s">
        <v>153</v>
      </c>
    </row>
    <row r="63" spans="1:16">
      <c r="A63" s="8" t="s">
        <v>17</v>
      </c>
      <c r="B63" s="8" t="s">
        <v>18</v>
      </c>
      <c r="C63" s="8" t="s">
        <v>19</v>
      </c>
      <c r="D63" s="8"/>
      <c r="E63" s="8"/>
      <c r="F63" s="8"/>
      <c r="G63" s="11">
        <v>7.05</v>
      </c>
      <c r="H63" s="8"/>
      <c r="I63" s="22" t="s">
        <v>154</v>
      </c>
      <c r="J63" s="18" t="s">
        <v>155</v>
      </c>
      <c r="K63" s="19" t="s">
        <v>24</v>
      </c>
      <c r="L63" s="8">
        <v>13.75</v>
      </c>
      <c r="M63" s="20">
        <f t="shared" si="0"/>
        <v>96.9375</v>
      </c>
      <c r="N63" s="23" t="s">
        <v>154</v>
      </c>
      <c r="O63" s="8"/>
      <c r="P63" s="8"/>
    </row>
    <row r="64" spans="1:16">
      <c r="A64" s="8" t="s">
        <v>17</v>
      </c>
      <c r="B64" s="8" t="s">
        <v>18</v>
      </c>
      <c r="C64" s="8" t="s">
        <v>19</v>
      </c>
      <c r="D64" s="8"/>
      <c r="E64" s="8"/>
      <c r="F64" s="8"/>
      <c r="G64" s="11">
        <v>4.7</v>
      </c>
      <c r="H64" s="8"/>
      <c r="I64" s="22" t="s">
        <v>156</v>
      </c>
      <c r="J64" s="18" t="s">
        <v>157</v>
      </c>
      <c r="K64" s="19"/>
      <c r="L64" s="8">
        <v>13.75</v>
      </c>
      <c r="M64" s="20">
        <f t="shared" si="0"/>
        <v>64.625</v>
      </c>
      <c r="N64" s="23" t="s">
        <v>156</v>
      </c>
      <c r="O64" s="8"/>
      <c r="P64" s="8"/>
    </row>
    <row r="65" spans="1:16">
      <c r="A65" s="8" t="s">
        <v>17</v>
      </c>
      <c r="B65" s="8" t="s">
        <v>18</v>
      </c>
      <c r="C65" s="8" t="s">
        <v>19</v>
      </c>
      <c r="D65" s="8"/>
      <c r="E65" s="8"/>
      <c r="F65" s="8"/>
      <c r="G65" s="11">
        <v>11.75</v>
      </c>
      <c r="H65" s="8"/>
      <c r="I65" s="31" t="s">
        <v>158</v>
      </c>
      <c r="J65" s="18" t="s">
        <v>159</v>
      </c>
      <c r="K65" s="32"/>
      <c r="L65" s="33">
        <v>13.75</v>
      </c>
      <c r="M65" s="34">
        <f t="shared" si="0"/>
        <v>161.5625</v>
      </c>
      <c r="N65" s="37" t="s">
        <v>158</v>
      </c>
      <c r="O65" s="8"/>
      <c r="P65" s="8" t="s">
        <v>160</v>
      </c>
    </row>
    <row r="66" spans="1:16">
      <c r="A66" s="8" t="s">
        <v>17</v>
      </c>
      <c r="B66" s="8" t="s">
        <v>18</v>
      </c>
      <c r="C66" s="8" t="s">
        <v>19</v>
      </c>
      <c r="D66" s="8"/>
      <c r="E66" s="8"/>
      <c r="F66" s="8"/>
      <c r="G66" s="11">
        <v>8</v>
      </c>
      <c r="H66" s="8"/>
      <c r="I66" s="22" t="s">
        <v>161</v>
      </c>
      <c r="J66" s="18" t="s">
        <v>162</v>
      </c>
      <c r="K66" s="19"/>
      <c r="L66" s="8">
        <v>13.75</v>
      </c>
      <c r="M66" s="20">
        <f t="shared" si="0"/>
        <v>110</v>
      </c>
      <c r="N66" s="23" t="s">
        <v>161</v>
      </c>
      <c r="O66" s="8"/>
      <c r="P66" s="8"/>
    </row>
    <row r="67" spans="1:16">
      <c r="A67" s="8" t="s">
        <v>17</v>
      </c>
      <c r="B67" s="8" t="s">
        <v>18</v>
      </c>
      <c r="C67" s="8" t="s">
        <v>19</v>
      </c>
      <c r="D67" s="8"/>
      <c r="E67" s="8"/>
      <c r="F67" s="8"/>
      <c r="G67" s="11">
        <v>4.7</v>
      </c>
      <c r="H67" s="8"/>
      <c r="I67" s="22" t="s">
        <v>163</v>
      </c>
      <c r="J67" s="18" t="s">
        <v>164</v>
      </c>
      <c r="K67" s="19"/>
      <c r="L67" s="8">
        <v>13.75</v>
      </c>
      <c r="M67" s="20">
        <f t="shared" ref="M67:M130" si="1">L67*G67</f>
        <v>64.625</v>
      </c>
      <c r="N67" s="23" t="s">
        <v>163</v>
      </c>
      <c r="O67" s="8"/>
      <c r="P67" s="8" t="s">
        <v>165</v>
      </c>
    </row>
    <row r="68" spans="1:16">
      <c r="A68" s="8" t="s">
        <v>17</v>
      </c>
      <c r="B68" s="8" t="s">
        <v>18</v>
      </c>
      <c r="C68" s="36" t="s">
        <v>166</v>
      </c>
      <c r="D68" s="8"/>
      <c r="E68" s="8"/>
      <c r="F68" s="8"/>
      <c r="G68" s="10">
        <v>8</v>
      </c>
      <c r="H68" s="8"/>
      <c r="I68" s="24" t="s">
        <v>167</v>
      </c>
      <c r="J68" s="18" t="s">
        <v>168</v>
      </c>
      <c r="K68" s="19" t="s">
        <v>24</v>
      </c>
      <c r="L68" s="8">
        <v>13.75</v>
      </c>
      <c r="M68" s="20">
        <f t="shared" si="1"/>
        <v>110</v>
      </c>
      <c r="N68" s="25" t="s">
        <v>167</v>
      </c>
      <c r="O68" s="8"/>
      <c r="P68" s="8"/>
    </row>
    <row r="69" spans="1:16">
      <c r="A69" s="8" t="s">
        <v>17</v>
      </c>
      <c r="B69" s="8" t="s">
        <v>18</v>
      </c>
      <c r="C69" s="36" t="s">
        <v>166</v>
      </c>
      <c r="D69" s="8"/>
      <c r="E69" s="8"/>
      <c r="F69" s="8"/>
      <c r="G69" s="10">
        <v>8</v>
      </c>
      <c r="H69" s="8"/>
      <c r="I69" s="24" t="s">
        <v>169</v>
      </c>
      <c r="J69" s="18" t="s">
        <v>170</v>
      </c>
      <c r="K69" s="19"/>
      <c r="L69" s="8">
        <v>13.75</v>
      </c>
      <c r="M69" s="20">
        <f t="shared" si="1"/>
        <v>110</v>
      </c>
      <c r="N69" s="25" t="s">
        <v>169</v>
      </c>
      <c r="O69" s="8"/>
      <c r="P69" s="8"/>
    </row>
    <row r="70" spans="1:16">
      <c r="A70" s="8" t="s">
        <v>17</v>
      </c>
      <c r="B70" s="8" t="s">
        <v>18</v>
      </c>
      <c r="C70" s="36" t="s">
        <v>166</v>
      </c>
      <c r="D70" s="8"/>
      <c r="E70" s="8"/>
      <c r="F70" s="8"/>
      <c r="G70" s="11">
        <v>5</v>
      </c>
      <c r="H70" s="8"/>
      <c r="I70" s="22" t="s">
        <v>171</v>
      </c>
      <c r="J70" s="18" t="s">
        <v>172</v>
      </c>
      <c r="K70" s="19"/>
      <c r="L70" s="8">
        <v>13.75</v>
      </c>
      <c r="M70" s="20">
        <f t="shared" si="1"/>
        <v>68.75</v>
      </c>
      <c r="N70" s="23" t="s">
        <v>171</v>
      </c>
      <c r="O70" s="8"/>
      <c r="P70" s="8"/>
    </row>
    <row r="71" spans="1:16">
      <c r="A71" s="8" t="s">
        <v>17</v>
      </c>
      <c r="B71" s="8" t="s">
        <v>18</v>
      </c>
      <c r="C71" s="36" t="s">
        <v>166</v>
      </c>
      <c r="D71" s="8"/>
      <c r="E71" s="8"/>
      <c r="F71" s="8"/>
      <c r="G71" s="10">
        <v>7.5</v>
      </c>
      <c r="H71" s="8"/>
      <c r="I71" s="24" t="s">
        <v>173</v>
      </c>
      <c r="J71" s="18" t="s">
        <v>174</v>
      </c>
      <c r="K71" s="19" t="s">
        <v>24</v>
      </c>
      <c r="L71" s="8">
        <v>13.75</v>
      </c>
      <c r="M71" s="20">
        <f t="shared" si="1"/>
        <v>103.125</v>
      </c>
      <c r="N71" s="25" t="s">
        <v>173</v>
      </c>
      <c r="O71" s="8"/>
      <c r="P71" s="8" t="s">
        <v>175</v>
      </c>
    </row>
    <row r="72" ht="14.25" spans="1:16">
      <c r="A72" s="8" t="s">
        <v>17</v>
      </c>
      <c r="B72" s="8" t="s">
        <v>18</v>
      </c>
      <c r="C72" s="36" t="s">
        <v>166</v>
      </c>
      <c r="D72" s="8"/>
      <c r="E72" s="8"/>
      <c r="F72" s="8"/>
      <c r="G72" s="11">
        <v>11</v>
      </c>
      <c r="H72" s="8"/>
      <c r="I72" s="26" t="s">
        <v>176</v>
      </c>
      <c r="J72" s="18" t="s">
        <v>177</v>
      </c>
      <c r="K72" s="19"/>
      <c r="L72" s="8">
        <v>13.75</v>
      </c>
      <c r="M72" s="20">
        <f t="shared" si="1"/>
        <v>151.25</v>
      </c>
      <c r="N72" s="27" t="s">
        <v>176</v>
      </c>
      <c r="O72" s="8"/>
      <c r="P72" s="8"/>
    </row>
    <row r="73" spans="1:16">
      <c r="A73" s="8" t="s">
        <v>17</v>
      </c>
      <c r="B73" s="8" t="s">
        <v>18</v>
      </c>
      <c r="C73" s="36" t="s">
        <v>166</v>
      </c>
      <c r="D73" s="8"/>
      <c r="E73" s="8"/>
      <c r="F73" s="8"/>
      <c r="G73" s="11">
        <v>7.5</v>
      </c>
      <c r="H73" s="8"/>
      <c r="I73" s="22" t="s">
        <v>178</v>
      </c>
      <c r="J73" s="18" t="s">
        <v>179</v>
      </c>
      <c r="K73" s="19"/>
      <c r="L73" s="8">
        <v>13.75</v>
      </c>
      <c r="M73" s="20">
        <f t="shared" si="1"/>
        <v>103.125</v>
      </c>
      <c r="N73" s="23" t="s">
        <v>178</v>
      </c>
      <c r="O73" s="8"/>
      <c r="P73" s="8"/>
    </row>
    <row r="74" spans="1:16">
      <c r="A74" s="8" t="s">
        <v>17</v>
      </c>
      <c r="B74" s="8" t="s">
        <v>18</v>
      </c>
      <c r="C74" s="36" t="s">
        <v>166</v>
      </c>
      <c r="D74" s="8"/>
      <c r="E74" s="8"/>
      <c r="F74" s="8"/>
      <c r="G74" s="11">
        <v>33</v>
      </c>
      <c r="H74" s="8"/>
      <c r="I74" s="22" t="s">
        <v>180</v>
      </c>
      <c r="J74" s="18" t="s">
        <v>181</v>
      </c>
      <c r="K74" s="19"/>
      <c r="L74" s="8">
        <v>13.75</v>
      </c>
      <c r="M74" s="20">
        <f t="shared" si="1"/>
        <v>453.75</v>
      </c>
      <c r="N74" s="23" t="s">
        <v>180</v>
      </c>
      <c r="O74" s="8"/>
      <c r="P74" s="8"/>
    </row>
    <row r="75" spans="1:16">
      <c r="A75" s="8" t="s">
        <v>17</v>
      </c>
      <c r="B75" s="8" t="s">
        <v>18</v>
      </c>
      <c r="C75" s="36" t="s">
        <v>166</v>
      </c>
      <c r="D75" s="8"/>
      <c r="E75" s="8"/>
      <c r="F75" s="8"/>
      <c r="G75" s="11">
        <v>23</v>
      </c>
      <c r="H75" s="8"/>
      <c r="I75" s="22" t="s">
        <v>182</v>
      </c>
      <c r="J75" s="18" t="s">
        <v>183</v>
      </c>
      <c r="K75" s="19"/>
      <c r="L75" s="8">
        <v>13.75</v>
      </c>
      <c r="M75" s="20">
        <f t="shared" si="1"/>
        <v>316.25</v>
      </c>
      <c r="N75" s="23" t="s">
        <v>182</v>
      </c>
      <c r="O75" s="8"/>
      <c r="P75" s="8"/>
    </row>
    <row r="76" spans="1:16">
      <c r="A76" s="8" t="s">
        <v>17</v>
      </c>
      <c r="B76" s="8" t="s">
        <v>18</v>
      </c>
      <c r="C76" s="36" t="s">
        <v>166</v>
      </c>
      <c r="D76" s="8"/>
      <c r="E76" s="8"/>
      <c r="F76" s="8"/>
      <c r="G76" s="11">
        <v>11</v>
      </c>
      <c r="H76" s="8"/>
      <c r="I76" s="22" t="s">
        <v>184</v>
      </c>
      <c r="J76" s="18" t="s">
        <v>185</v>
      </c>
      <c r="K76" s="19"/>
      <c r="L76" s="8">
        <v>13.75</v>
      </c>
      <c r="M76" s="20">
        <f t="shared" si="1"/>
        <v>151.25</v>
      </c>
      <c r="N76" s="23" t="s">
        <v>184</v>
      </c>
      <c r="O76" s="8"/>
      <c r="P76" s="8"/>
    </row>
    <row r="77" spans="1:16">
      <c r="A77" s="8" t="s">
        <v>17</v>
      </c>
      <c r="B77" s="8" t="s">
        <v>18</v>
      </c>
      <c r="C77" s="36" t="s">
        <v>166</v>
      </c>
      <c r="D77" s="8"/>
      <c r="E77" s="8"/>
      <c r="F77" s="8"/>
      <c r="G77" s="11">
        <v>8</v>
      </c>
      <c r="H77" s="8"/>
      <c r="I77" s="22" t="s">
        <v>186</v>
      </c>
      <c r="J77" s="18" t="s">
        <v>187</v>
      </c>
      <c r="K77" s="19"/>
      <c r="L77" s="8">
        <v>13.75</v>
      </c>
      <c r="M77" s="20">
        <f t="shared" si="1"/>
        <v>110</v>
      </c>
      <c r="N77" s="23" t="s">
        <v>186</v>
      </c>
      <c r="O77" s="8"/>
      <c r="P77" s="8"/>
    </row>
    <row r="78" spans="1:16">
      <c r="A78" s="8" t="s">
        <v>17</v>
      </c>
      <c r="B78" s="8" t="s">
        <v>18</v>
      </c>
      <c r="C78" s="36" t="s">
        <v>166</v>
      </c>
      <c r="D78" s="8"/>
      <c r="E78" s="8"/>
      <c r="F78" s="8"/>
      <c r="G78" s="11">
        <v>27</v>
      </c>
      <c r="H78" s="8"/>
      <c r="I78" s="22" t="s">
        <v>188</v>
      </c>
      <c r="J78" s="18" t="s">
        <v>189</v>
      </c>
      <c r="K78" s="19"/>
      <c r="L78" s="8">
        <v>13.75</v>
      </c>
      <c r="M78" s="20">
        <f t="shared" si="1"/>
        <v>371.25</v>
      </c>
      <c r="N78" s="23" t="s">
        <v>188</v>
      </c>
      <c r="O78" s="8"/>
      <c r="P78" s="8" t="s">
        <v>190</v>
      </c>
    </row>
    <row r="79" spans="1:16">
      <c r="A79" s="8" t="s">
        <v>17</v>
      </c>
      <c r="B79" s="8" t="s">
        <v>18</v>
      </c>
      <c r="C79" s="36" t="s">
        <v>166</v>
      </c>
      <c r="D79" s="8"/>
      <c r="E79" s="8"/>
      <c r="F79" s="8"/>
      <c r="G79" s="11">
        <v>13</v>
      </c>
      <c r="H79" s="8"/>
      <c r="I79" s="22" t="s">
        <v>191</v>
      </c>
      <c r="J79" s="18" t="s">
        <v>192</v>
      </c>
      <c r="K79" s="19"/>
      <c r="L79" s="8">
        <v>13.75</v>
      </c>
      <c r="M79" s="20">
        <f t="shared" si="1"/>
        <v>178.75</v>
      </c>
      <c r="N79" s="23" t="s">
        <v>191</v>
      </c>
      <c r="O79" s="8"/>
      <c r="P79" s="8"/>
    </row>
    <row r="80" spans="1:16">
      <c r="A80" s="8" t="s">
        <v>17</v>
      </c>
      <c r="B80" s="8" t="s">
        <v>18</v>
      </c>
      <c r="C80" s="36" t="s">
        <v>166</v>
      </c>
      <c r="D80" s="8"/>
      <c r="E80" s="8"/>
      <c r="F80" s="8"/>
      <c r="G80" s="11">
        <v>13</v>
      </c>
      <c r="H80" s="8"/>
      <c r="I80" s="22" t="s">
        <v>193</v>
      </c>
      <c r="J80" s="18" t="s">
        <v>194</v>
      </c>
      <c r="K80" s="19"/>
      <c r="L80" s="8">
        <v>13.75</v>
      </c>
      <c r="M80" s="20">
        <f t="shared" si="1"/>
        <v>178.75</v>
      </c>
      <c r="N80" s="23" t="s">
        <v>193</v>
      </c>
      <c r="O80" s="8"/>
      <c r="P80" s="8"/>
    </row>
    <row r="81" spans="1:16">
      <c r="A81" s="8" t="s">
        <v>17</v>
      </c>
      <c r="B81" s="8" t="s">
        <v>18</v>
      </c>
      <c r="C81" s="36" t="s">
        <v>166</v>
      </c>
      <c r="D81" s="8"/>
      <c r="E81" s="8"/>
      <c r="F81" s="8"/>
      <c r="G81" s="11">
        <v>15</v>
      </c>
      <c r="H81" s="8"/>
      <c r="I81" s="22" t="s">
        <v>195</v>
      </c>
      <c r="J81" s="18" t="s">
        <v>196</v>
      </c>
      <c r="K81" s="19"/>
      <c r="L81" s="8">
        <v>13.75</v>
      </c>
      <c r="M81" s="20">
        <f t="shared" si="1"/>
        <v>206.25</v>
      </c>
      <c r="N81" s="23" t="s">
        <v>195</v>
      </c>
      <c r="O81" s="8"/>
      <c r="P81" s="8" t="s">
        <v>197</v>
      </c>
    </row>
    <row r="82" spans="1:16">
      <c r="A82" s="8" t="s">
        <v>17</v>
      </c>
      <c r="B82" s="8" t="s">
        <v>18</v>
      </c>
      <c r="C82" s="36" t="s">
        <v>166</v>
      </c>
      <c r="D82" s="8"/>
      <c r="E82" s="8"/>
      <c r="F82" s="8"/>
      <c r="G82" s="11">
        <v>13</v>
      </c>
      <c r="H82" s="8"/>
      <c r="I82" s="22" t="s">
        <v>198</v>
      </c>
      <c r="J82" s="18" t="s">
        <v>199</v>
      </c>
      <c r="K82" s="19"/>
      <c r="L82" s="8">
        <v>13.75</v>
      </c>
      <c r="M82" s="20">
        <f t="shared" si="1"/>
        <v>178.75</v>
      </c>
      <c r="N82" s="23" t="s">
        <v>198</v>
      </c>
      <c r="O82" s="8"/>
      <c r="P82" s="8"/>
    </row>
    <row r="83" spans="1:16">
      <c r="A83" s="8" t="s">
        <v>17</v>
      </c>
      <c r="B83" s="8" t="s">
        <v>18</v>
      </c>
      <c r="C83" s="36" t="s">
        <v>166</v>
      </c>
      <c r="D83" s="8"/>
      <c r="E83" s="8"/>
      <c r="F83" s="8"/>
      <c r="G83" s="10">
        <v>5.5</v>
      </c>
      <c r="H83" s="8"/>
      <c r="I83" s="24" t="s">
        <v>200</v>
      </c>
      <c r="J83" s="18" t="s">
        <v>201</v>
      </c>
      <c r="K83" s="19"/>
      <c r="L83" s="8">
        <v>13.75</v>
      </c>
      <c r="M83" s="20">
        <f t="shared" si="1"/>
        <v>75.625</v>
      </c>
      <c r="N83" s="25" t="s">
        <v>200</v>
      </c>
      <c r="O83" s="8"/>
      <c r="P83" s="8" t="s">
        <v>202</v>
      </c>
    </row>
    <row r="84" ht="14.25" spans="1:16">
      <c r="A84" s="8" t="s">
        <v>17</v>
      </c>
      <c r="B84" s="8" t="s">
        <v>18</v>
      </c>
      <c r="C84" s="36" t="s">
        <v>166</v>
      </c>
      <c r="D84" s="8"/>
      <c r="E84" s="8"/>
      <c r="F84" s="8"/>
      <c r="G84" s="11">
        <v>8.5</v>
      </c>
      <c r="H84" s="8"/>
      <c r="I84" s="26" t="s">
        <v>203</v>
      </c>
      <c r="J84" s="18" t="s">
        <v>204</v>
      </c>
      <c r="K84" s="19" t="s">
        <v>24</v>
      </c>
      <c r="L84" s="8">
        <v>13.75</v>
      </c>
      <c r="M84" s="20">
        <f t="shared" si="1"/>
        <v>116.875</v>
      </c>
      <c r="N84" s="27" t="s">
        <v>203</v>
      </c>
      <c r="O84" s="8"/>
      <c r="P84" s="8"/>
    </row>
    <row r="85" spans="1:16">
      <c r="A85" s="8" t="s">
        <v>17</v>
      </c>
      <c r="B85" s="8" t="s">
        <v>18</v>
      </c>
      <c r="C85" s="36" t="s">
        <v>166</v>
      </c>
      <c r="D85" s="8"/>
      <c r="E85" s="8"/>
      <c r="F85" s="8"/>
      <c r="G85" s="11">
        <v>47</v>
      </c>
      <c r="H85" s="8"/>
      <c r="I85" s="22" t="s">
        <v>205</v>
      </c>
      <c r="J85" s="18" t="s">
        <v>206</v>
      </c>
      <c r="K85" s="19" t="s">
        <v>24</v>
      </c>
      <c r="L85" s="8">
        <v>13.75</v>
      </c>
      <c r="M85" s="20">
        <f t="shared" si="1"/>
        <v>646.25</v>
      </c>
      <c r="N85" s="23" t="s">
        <v>205</v>
      </c>
      <c r="O85" s="8"/>
      <c r="P85" s="8"/>
    </row>
    <row r="86" spans="1:16">
      <c r="A86" s="8" t="s">
        <v>17</v>
      </c>
      <c r="B86" s="8" t="s">
        <v>18</v>
      </c>
      <c r="C86" s="36" t="s">
        <v>166</v>
      </c>
      <c r="D86" s="8"/>
      <c r="E86" s="8"/>
      <c r="F86" s="8"/>
      <c r="G86" s="11">
        <v>36</v>
      </c>
      <c r="H86" s="8"/>
      <c r="I86" s="22" t="s">
        <v>207</v>
      </c>
      <c r="J86" s="18" t="s">
        <v>208</v>
      </c>
      <c r="K86" s="19"/>
      <c r="L86" s="8">
        <v>13.75</v>
      </c>
      <c r="M86" s="20">
        <f t="shared" si="1"/>
        <v>495</v>
      </c>
      <c r="N86" s="23" t="s">
        <v>207</v>
      </c>
      <c r="O86" s="8"/>
      <c r="P86" s="8"/>
    </row>
    <row r="87" spans="1:16">
      <c r="A87" s="8" t="s">
        <v>17</v>
      </c>
      <c r="B87" s="8" t="s">
        <v>18</v>
      </c>
      <c r="C87" s="36" t="s">
        <v>166</v>
      </c>
      <c r="D87" s="8"/>
      <c r="E87" s="8"/>
      <c r="F87" s="8"/>
      <c r="G87" s="11">
        <v>75</v>
      </c>
      <c r="H87" s="8"/>
      <c r="I87" s="22" t="s">
        <v>209</v>
      </c>
      <c r="J87" s="18" t="s">
        <v>210</v>
      </c>
      <c r="K87" s="19" t="s">
        <v>24</v>
      </c>
      <c r="L87" s="8">
        <v>13.75</v>
      </c>
      <c r="M87" s="20">
        <f t="shared" si="1"/>
        <v>1031.25</v>
      </c>
      <c r="N87" s="23" t="s">
        <v>209</v>
      </c>
      <c r="O87" s="8"/>
      <c r="P87" s="8"/>
    </row>
    <row r="88" spans="1:16">
      <c r="A88" s="8" t="s">
        <v>17</v>
      </c>
      <c r="B88" s="8" t="s">
        <v>18</v>
      </c>
      <c r="C88" s="36" t="s">
        <v>166</v>
      </c>
      <c r="D88" s="8"/>
      <c r="E88" s="8"/>
      <c r="F88" s="8"/>
      <c r="G88" s="10">
        <v>12</v>
      </c>
      <c r="H88" s="8"/>
      <c r="I88" s="24" t="s">
        <v>211</v>
      </c>
      <c r="J88" s="18" t="s">
        <v>212</v>
      </c>
      <c r="K88" s="19" t="s">
        <v>24</v>
      </c>
      <c r="L88" s="8">
        <v>13.75</v>
      </c>
      <c r="M88" s="20">
        <f t="shared" si="1"/>
        <v>165</v>
      </c>
      <c r="N88" s="25" t="s">
        <v>211</v>
      </c>
      <c r="O88" s="8"/>
      <c r="P88" s="8"/>
    </row>
    <row r="89" spans="1:16">
      <c r="A89" s="8" t="s">
        <v>17</v>
      </c>
      <c r="B89" s="8" t="s">
        <v>18</v>
      </c>
      <c r="C89" s="36" t="s">
        <v>166</v>
      </c>
      <c r="D89" s="8"/>
      <c r="E89" s="8"/>
      <c r="F89" s="8"/>
      <c r="G89" s="10">
        <v>12</v>
      </c>
      <c r="H89" s="8"/>
      <c r="I89" s="24" t="s">
        <v>213</v>
      </c>
      <c r="J89" s="18" t="s">
        <v>214</v>
      </c>
      <c r="K89" s="19" t="s">
        <v>24</v>
      </c>
      <c r="L89" s="8">
        <v>13.75</v>
      </c>
      <c r="M89" s="20">
        <f t="shared" si="1"/>
        <v>165</v>
      </c>
      <c r="N89" s="25" t="s">
        <v>213</v>
      </c>
      <c r="O89" s="8"/>
      <c r="P89" s="8"/>
    </row>
    <row r="90" spans="1:16">
      <c r="A90" s="8" t="s">
        <v>17</v>
      </c>
      <c r="B90" s="8" t="s">
        <v>18</v>
      </c>
      <c r="C90" s="36" t="s">
        <v>166</v>
      </c>
      <c r="D90" s="8"/>
      <c r="E90" s="8"/>
      <c r="F90" s="8"/>
      <c r="G90" s="11">
        <v>19</v>
      </c>
      <c r="H90" s="8"/>
      <c r="I90" s="22" t="s">
        <v>215</v>
      </c>
      <c r="J90" s="18" t="s">
        <v>216</v>
      </c>
      <c r="K90" s="19"/>
      <c r="L90" s="8">
        <v>13.75</v>
      </c>
      <c r="M90" s="20">
        <f t="shared" si="1"/>
        <v>261.25</v>
      </c>
      <c r="N90" s="23" t="s">
        <v>215</v>
      </c>
      <c r="O90" s="8"/>
      <c r="P90" s="8"/>
    </row>
    <row r="91" spans="1:16">
      <c r="A91" s="8" t="s">
        <v>17</v>
      </c>
      <c r="B91" s="8" t="s">
        <v>18</v>
      </c>
      <c r="C91" s="36" t="s">
        <v>166</v>
      </c>
      <c r="D91" s="8"/>
      <c r="E91" s="8"/>
      <c r="F91" s="8"/>
      <c r="G91" s="10">
        <v>4</v>
      </c>
      <c r="H91" s="8"/>
      <c r="I91" s="24" t="s">
        <v>217</v>
      </c>
      <c r="J91" s="18" t="s">
        <v>218</v>
      </c>
      <c r="K91" s="19" t="s">
        <v>24</v>
      </c>
      <c r="L91" s="8">
        <v>13.75</v>
      </c>
      <c r="M91" s="20">
        <f t="shared" si="1"/>
        <v>55</v>
      </c>
      <c r="N91" s="25" t="s">
        <v>217</v>
      </c>
      <c r="O91" s="8"/>
      <c r="P91" s="8"/>
    </row>
    <row r="92" spans="1:16">
      <c r="A92" s="8" t="s">
        <v>17</v>
      </c>
      <c r="B92" s="8" t="s">
        <v>18</v>
      </c>
      <c r="C92" s="36" t="s">
        <v>166</v>
      </c>
      <c r="D92" s="8"/>
      <c r="E92" s="8"/>
      <c r="F92" s="8"/>
      <c r="G92" s="10">
        <v>7</v>
      </c>
      <c r="H92" s="8"/>
      <c r="I92" s="24" t="s">
        <v>219</v>
      </c>
      <c r="J92" s="18" t="s">
        <v>220</v>
      </c>
      <c r="K92" s="19" t="s">
        <v>24</v>
      </c>
      <c r="L92" s="8">
        <v>13.75</v>
      </c>
      <c r="M92" s="20">
        <f t="shared" si="1"/>
        <v>96.25</v>
      </c>
      <c r="N92" s="25" t="s">
        <v>219</v>
      </c>
      <c r="O92" s="8"/>
      <c r="P92" s="8"/>
    </row>
    <row r="93" spans="1:16">
      <c r="A93" s="8" t="s">
        <v>17</v>
      </c>
      <c r="B93" s="8" t="s">
        <v>18</v>
      </c>
      <c r="C93" s="36" t="s">
        <v>166</v>
      </c>
      <c r="D93" s="8"/>
      <c r="E93" s="8"/>
      <c r="F93" s="8"/>
      <c r="G93" s="10">
        <v>22</v>
      </c>
      <c r="H93" s="8"/>
      <c r="I93" s="24" t="s">
        <v>221</v>
      </c>
      <c r="J93" s="18" t="s">
        <v>222</v>
      </c>
      <c r="K93" s="19" t="s">
        <v>24</v>
      </c>
      <c r="L93" s="8">
        <v>13.75</v>
      </c>
      <c r="M93" s="20">
        <f t="shared" si="1"/>
        <v>302.5</v>
      </c>
      <c r="N93" s="25" t="s">
        <v>221</v>
      </c>
      <c r="O93" s="8"/>
      <c r="P93" s="8" t="s">
        <v>223</v>
      </c>
    </row>
    <row r="94" spans="1:16">
      <c r="A94" s="8" t="s">
        <v>17</v>
      </c>
      <c r="B94" s="8" t="s">
        <v>18</v>
      </c>
      <c r="C94" s="36" t="s">
        <v>166</v>
      </c>
      <c r="D94" s="8"/>
      <c r="E94" s="8"/>
      <c r="F94" s="8"/>
      <c r="G94" s="10">
        <v>35</v>
      </c>
      <c r="H94" s="8"/>
      <c r="I94" s="24" t="s">
        <v>224</v>
      </c>
      <c r="J94" s="18" t="s">
        <v>225</v>
      </c>
      <c r="K94" s="19"/>
      <c r="L94" s="8">
        <v>13.75</v>
      </c>
      <c r="M94" s="20">
        <f t="shared" si="1"/>
        <v>481.25</v>
      </c>
      <c r="N94" s="25" t="s">
        <v>224</v>
      </c>
      <c r="O94" s="8"/>
      <c r="P94" s="8" t="s">
        <v>226</v>
      </c>
    </row>
    <row r="95" spans="1:16">
      <c r="A95" s="8" t="s">
        <v>17</v>
      </c>
      <c r="B95" s="8" t="s">
        <v>18</v>
      </c>
      <c r="C95" s="36" t="s">
        <v>166</v>
      </c>
      <c r="D95" s="8"/>
      <c r="E95" s="8"/>
      <c r="F95" s="8"/>
      <c r="G95" s="11">
        <v>35</v>
      </c>
      <c r="H95" s="8"/>
      <c r="I95" s="22" t="s">
        <v>227</v>
      </c>
      <c r="J95" s="18" t="s">
        <v>228</v>
      </c>
      <c r="K95" s="19" t="s">
        <v>24</v>
      </c>
      <c r="L95" s="8">
        <v>13.75</v>
      </c>
      <c r="M95" s="20">
        <f t="shared" si="1"/>
        <v>481.25</v>
      </c>
      <c r="N95" s="23" t="s">
        <v>227</v>
      </c>
      <c r="O95" s="8"/>
      <c r="P95" s="8"/>
    </row>
    <row r="96" spans="1:16">
      <c r="A96" s="8" t="s">
        <v>17</v>
      </c>
      <c r="B96" s="8" t="s">
        <v>18</v>
      </c>
      <c r="C96" s="36" t="s">
        <v>166</v>
      </c>
      <c r="D96" s="8"/>
      <c r="E96" s="8"/>
      <c r="F96" s="8"/>
      <c r="G96" s="10">
        <v>20</v>
      </c>
      <c r="H96" s="8"/>
      <c r="I96" s="24" t="s">
        <v>229</v>
      </c>
      <c r="J96" s="18" t="s">
        <v>230</v>
      </c>
      <c r="K96" s="19"/>
      <c r="L96" s="8">
        <v>13.75</v>
      </c>
      <c r="M96" s="20">
        <f t="shared" si="1"/>
        <v>275</v>
      </c>
      <c r="N96" s="25" t="s">
        <v>229</v>
      </c>
      <c r="O96" s="8"/>
      <c r="P96" s="8"/>
    </row>
    <row r="97" spans="1:16">
      <c r="A97" s="8" t="s">
        <v>17</v>
      </c>
      <c r="B97" s="8" t="s">
        <v>18</v>
      </c>
      <c r="C97" s="36" t="s">
        <v>166</v>
      </c>
      <c r="D97" s="8"/>
      <c r="E97" s="8"/>
      <c r="F97" s="8"/>
      <c r="G97" s="11">
        <v>25</v>
      </c>
      <c r="H97" s="8"/>
      <c r="I97" s="22" t="s">
        <v>231</v>
      </c>
      <c r="J97" s="18" t="s">
        <v>232</v>
      </c>
      <c r="K97" s="19" t="s">
        <v>24</v>
      </c>
      <c r="L97" s="8">
        <v>13.75</v>
      </c>
      <c r="M97" s="20">
        <f t="shared" si="1"/>
        <v>343.75</v>
      </c>
      <c r="N97" s="23" t="s">
        <v>231</v>
      </c>
      <c r="O97" s="8"/>
      <c r="P97" s="8"/>
    </row>
    <row r="98" spans="1:16">
      <c r="A98" s="8" t="s">
        <v>17</v>
      </c>
      <c r="B98" s="8" t="s">
        <v>18</v>
      </c>
      <c r="C98" s="36" t="s">
        <v>166</v>
      </c>
      <c r="D98" s="8"/>
      <c r="E98" s="8"/>
      <c r="F98" s="8"/>
      <c r="G98" s="10">
        <v>25</v>
      </c>
      <c r="H98" s="8"/>
      <c r="I98" s="24" t="s">
        <v>233</v>
      </c>
      <c r="J98" s="18" t="s">
        <v>234</v>
      </c>
      <c r="K98" s="19"/>
      <c r="L98" s="8">
        <v>13.75</v>
      </c>
      <c r="M98" s="20">
        <f t="shared" si="1"/>
        <v>343.75</v>
      </c>
      <c r="N98" s="25" t="s">
        <v>233</v>
      </c>
      <c r="O98" s="8"/>
      <c r="P98" s="8"/>
    </row>
    <row r="99" spans="1:16">
      <c r="A99" s="8" t="s">
        <v>17</v>
      </c>
      <c r="B99" s="8" t="s">
        <v>18</v>
      </c>
      <c r="C99" s="36" t="s">
        <v>166</v>
      </c>
      <c r="D99" s="8"/>
      <c r="E99" s="8"/>
      <c r="F99" s="8"/>
      <c r="G99" s="10">
        <v>25</v>
      </c>
      <c r="H99" s="8"/>
      <c r="I99" s="24" t="s">
        <v>235</v>
      </c>
      <c r="J99" s="18" t="s">
        <v>236</v>
      </c>
      <c r="K99" s="19"/>
      <c r="L99" s="8">
        <v>13.75</v>
      </c>
      <c r="M99" s="20">
        <f t="shared" si="1"/>
        <v>343.75</v>
      </c>
      <c r="N99" s="25" t="s">
        <v>235</v>
      </c>
      <c r="O99" s="8"/>
      <c r="P99" s="8" t="s">
        <v>237</v>
      </c>
    </row>
    <row r="100" spans="1:16">
      <c r="A100" s="8" t="s">
        <v>17</v>
      </c>
      <c r="B100" s="8" t="s">
        <v>18</v>
      </c>
      <c r="C100" s="36" t="s">
        <v>166</v>
      </c>
      <c r="D100" s="8"/>
      <c r="E100" s="8"/>
      <c r="F100" s="8"/>
      <c r="G100" s="10">
        <v>25</v>
      </c>
      <c r="H100" s="8"/>
      <c r="I100" s="24" t="s">
        <v>238</v>
      </c>
      <c r="J100" s="18" t="s">
        <v>239</v>
      </c>
      <c r="K100" s="19"/>
      <c r="L100" s="8">
        <v>13.75</v>
      </c>
      <c r="M100" s="20">
        <f t="shared" si="1"/>
        <v>343.75</v>
      </c>
      <c r="N100" s="25" t="s">
        <v>238</v>
      </c>
      <c r="O100" s="8"/>
      <c r="P100" s="8" t="s">
        <v>240</v>
      </c>
    </row>
    <row r="101" spans="1:16">
      <c r="A101" s="8" t="s">
        <v>17</v>
      </c>
      <c r="B101" s="8" t="s">
        <v>18</v>
      </c>
      <c r="C101" s="36" t="s">
        <v>166</v>
      </c>
      <c r="D101" s="8"/>
      <c r="E101" s="8"/>
      <c r="F101" s="8"/>
      <c r="G101" s="11">
        <v>35</v>
      </c>
      <c r="H101" s="8"/>
      <c r="I101" s="22" t="s">
        <v>241</v>
      </c>
      <c r="J101" s="18" t="s">
        <v>242</v>
      </c>
      <c r="K101" s="19" t="s">
        <v>24</v>
      </c>
      <c r="L101" s="8">
        <v>13.75</v>
      </c>
      <c r="M101" s="20">
        <f t="shared" si="1"/>
        <v>481.25</v>
      </c>
      <c r="N101" s="23" t="s">
        <v>241</v>
      </c>
      <c r="O101" s="8"/>
      <c r="P101" s="8"/>
    </row>
    <row r="102" spans="1:16">
      <c r="A102" s="8" t="s">
        <v>17</v>
      </c>
      <c r="B102" s="8" t="s">
        <v>18</v>
      </c>
      <c r="C102" s="36" t="s">
        <v>166</v>
      </c>
      <c r="D102" s="8"/>
      <c r="E102" s="8"/>
      <c r="F102" s="8"/>
      <c r="G102" s="10">
        <v>35</v>
      </c>
      <c r="H102" s="8"/>
      <c r="I102" s="24" t="s">
        <v>243</v>
      </c>
      <c r="J102" s="18" t="s">
        <v>244</v>
      </c>
      <c r="K102" s="19"/>
      <c r="L102" s="8">
        <v>13.75</v>
      </c>
      <c r="M102" s="20">
        <f t="shared" si="1"/>
        <v>481.25</v>
      </c>
      <c r="N102" s="25" t="s">
        <v>243</v>
      </c>
      <c r="O102" s="8"/>
      <c r="P102" s="8"/>
    </row>
    <row r="103" spans="1:16">
      <c r="A103" s="8" t="s">
        <v>17</v>
      </c>
      <c r="B103" s="8" t="s">
        <v>18</v>
      </c>
      <c r="C103" s="36" t="s">
        <v>166</v>
      </c>
      <c r="D103" s="8"/>
      <c r="E103" s="8"/>
      <c r="F103" s="8"/>
      <c r="G103" s="10">
        <v>35</v>
      </c>
      <c r="H103" s="8"/>
      <c r="I103" s="22" t="s">
        <v>245</v>
      </c>
      <c r="J103" s="18" t="s">
        <v>246</v>
      </c>
      <c r="K103" s="19"/>
      <c r="L103" s="8">
        <v>13.75</v>
      </c>
      <c r="M103" s="20">
        <f t="shared" si="1"/>
        <v>481.25</v>
      </c>
      <c r="N103" s="23" t="s">
        <v>245</v>
      </c>
      <c r="O103" s="8"/>
      <c r="P103" s="8"/>
    </row>
    <row r="104" ht="14.25" spans="1:16">
      <c r="A104" s="8" t="s">
        <v>17</v>
      </c>
      <c r="B104" s="8" t="s">
        <v>18</v>
      </c>
      <c r="C104" s="36" t="s">
        <v>166</v>
      </c>
      <c r="D104" s="8"/>
      <c r="E104" s="8"/>
      <c r="F104" s="8"/>
      <c r="G104" s="9">
        <v>15</v>
      </c>
      <c r="H104" s="8"/>
      <c r="I104" s="17" t="s">
        <v>247</v>
      </c>
      <c r="J104" s="18" t="s">
        <v>248</v>
      </c>
      <c r="K104" s="19" t="s">
        <v>24</v>
      </c>
      <c r="L104" s="8">
        <v>13.75</v>
      </c>
      <c r="M104" s="20">
        <f t="shared" si="1"/>
        <v>206.25</v>
      </c>
      <c r="N104" s="21" t="s">
        <v>247</v>
      </c>
      <c r="O104" s="8"/>
      <c r="P104" s="8"/>
    </row>
    <row r="105" spans="1:16">
      <c r="A105" s="8" t="s">
        <v>17</v>
      </c>
      <c r="B105" s="8" t="s">
        <v>18</v>
      </c>
      <c r="C105" s="36" t="s">
        <v>166</v>
      </c>
      <c r="D105" s="8"/>
      <c r="E105" s="8"/>
      <c r="F105" s="8"/>
      <c r="G105" s="10">
        <v>12</v>
      </c>
      <c r="H105" s="8"/>
      <c r="I105" s="24" t="s">
        <v>249</v>
      </c>
      <c r="J105" s="18" t="s">
        <v>250</v>
      </c>
      <c r="K105" s="19"/>
      <c r="L105" s="8">
        <v>13.75</v>
      </c>
      <c r="M105" s="20">
        <f t="shared" si="1"/>
        <v>165</v>
      </c>
      <c r="N105" s="25" t="s">
        <v>249</v>
      </c>
      <c r="O105" s="8"/>
      <c r="P105" s="8" t="s">
        <v>251</v>
      </c>
    </row>
    <row r="106" ht="14.25" spans="1:16">
      <c r="A106" s="8" t="s">
        <v>17</v>
      </c>
      <c r="B106" s="8" t="s">
        <v>18</v>
      </c>
      <c r="C106" s="36" t="s">
        <v>166</v>
      </c>
      <c r="D106" s="8"/>
      <c r="E106" s="8"/>
      <c r="F106" s="8"/>
      <c r="G106" s="9">
        <v>11</v>
      </c>
      <c r="H106" s="8"/>
      <c r="I106" s="17" t="s">
        <v>252</v>
      </c>
      <c r="J106" s="18" t="s">
        <v>253</v>
      </c>
      <c r="K106" s="19"/>
      <c r="L106" s="8">
        <v>13.75</v>
      </c>
      <c r="M106" s="20">
        <f t="shared" si="1"/>
        <v>151.25</v>
      </c>
      <c r="N106" s="21" t="s">
        <v>252</v>
      </c>
      <c r="O106" s="8"/>
      <c r="P106" s="8" t="s">
        <v>254</v>
      </c>
    </row>
    <row r="107" ht="14.25" spans="1:16">
      <c r="A107" s="8" t="s">
        <v>17</v>
      </c>
      <c r="B107" s="8" t="s">
        <v>18</v>
      </c>
      <c r="C107" s="36" t="s">
        <v>166</v>
      </c>
      <c r="D107" s="8"/>
      <c r="E107" s="8"/>
      <c r="F107" s="8"/>
      <c r="G107" s="9">
        <v>10</v>
      </c>
      <c r="H107" s="8"/>
      <c r="I107" s="17" t="s">
        <v>255</v>
      </c>
      <c r="J107" s="18" t="s">
        <v>256</v>
      </c>
      <c r="K107" s="19" t="s">
        <v>24</v>
      </c>
      <c r="L107" s="8">
        <v>13.75</v>
      </c>
      <c r="M107" s="20">
        <f t="shared" si="1"/>
        <v>137.5</v>
      </c>
      <c r="N107" s="21" t="s">
        <v>255</v>
      </c>
      <c r="O107" s="8"/>
      <c r="P107" s="8"/>
    </row>
    <row r="108" spans="1:16">
      <c r="A108" s="8" t="s">
        <v>17</v>
      </c>
      <c r="B108" s="8" t="s">
        <v>18</v>
      </c>
      <c r="C108" s="36" t="s">
        <v>166</v>
      </c>
      <c r="D108" s="8"/>
      <c r="E108" s="8"/>
      <c r="F108" s="8"/>
      <c r="G108" s="10">
        <v>15</v>
      </c>
      <c r="H108" s="8"/>
      <c r="I108" s="24" t="s">
        <v>257</v>
      </c>
      <c r="J108" s="18" t="s">
        <v>258</v>
      </c>
      <c r="K108" s="19"/>
      <c r="L108" s="8">
        <v>13.75</v>
      </c>
      <c r="M108" s="20">
        <f t="shared" si="1"/>
        <v>206.25</v>
      </c>
      <c r="N108" s="25" t="s">
        <v>257</v>
      </c>
      <c r="O108" s="8"/>
      <c r="P108" s="8"/>
    </row>
    <row r="109" spans="1:16">
      <c r="A109" s="8" t="s">
        <v>17</v>
      </c>
      <c r="B109" s="8" t="s">
        <v>18</v>
      </c>
      <c r="C109" s="36" t="s">
        <v>166</v>
      </c>
      <c r="D109" s="8"/>
      <c r="E109" s="8"/>
      <c r="F109" s="8"/>
      <c r="G109" s="11">
        <v>16</v>
      </c>
      <c r="H109" s="8"/>
      <c r="I109" s="22" t="s">
        <v>259</v>
      </c>
      <c r="J109" s="18" t="s">
        <v>260</v>
      </c>
      <c r="K109" s="19"/>
      <c r="L109" s="8">
        <v>13.75</v>
      </c>
      <c r="M109" s="20">
        <f t="shared" si="1"/>
        <v>220</v>
      </c>
      <c r="N109" s="23" t="s">
        <v>259</v>
      </c>
      <c r="O109" s="8"/>
      <c r="P109" s="8"/>
    </row>
    <row r="110" ht="14.25" spans="1:16">
      <c r="A110" s="8" t="s">
        <v>17</v>
      </c>
      <c r="B110" s="8" t="s">
        <v>18</v>
      </c>
      <c r="C110" s="36" t="s">
        <v>166</v>
      </c>
      <c r="D110" s="8"/>
      <c r="E110" s="8"/>
      <c r="F110" s="8"/>
      <c r="G110" s="9">
        <v>12</v>
      </c>
      <c r="H110" s="8"/>
      <c r="I110" s="17" t="s">
        <v>261</v>
      </c>
      <c r="J110" s="18" t="s">
        <v>262</v>
      </c>
      <c r="K110" s="19"/>
      <c r="L110" s="8">
        <v>13.75</v>
      </c>
      <c r="M110" s="20">
        <f t="shared" si="1"/>
        <v>165</v>
      </c>
      <c r="N110" s="21" t="s">
        <v>261</v>
      </c>
      <c r="O110" s="8"/>
      <c r="P110" s="8"/>
    </row>
    <row r="111" spans="1:16">
      <c r="A111" s="8" t="s">
        <v>17</v>
      </c>
      <c r="B111" s="8" t="s">
        <v>18</v>
      </c>
      <c r="C111" s="36" t="s">
        <v>166</v>
      </c>
      <c r="D111" s="8"/>
      <c r="E111" s="8"/>
      <c r="F111" s="8"/>
      <c r="G111" s="11">
        <v>15</v>
      </c>
      <c r="H111" s="8"/>
      <c r="I111" s="22" t="s">
        <v>263</v>
      </c>
      <c r="J111" s="18" t="s">
        <v>264</v>
      </c>
      <c r="K111" s="19"/>
      <c r="L111" s="8">
        <v>13.75</v>
      </c>
      <c r="M111" s="20">
        <f t="shared" si="1"/>
        <v>206.25</v>
      </c>
      <c r="N111" s="23" t="s">
        <v>263</v>
      </c>
      <c r="O111" s="8"/>
      <c r="P111" s="8"/>
    </row>
    <row r="112" spans="1:16">
      <c r="A112" s="8" t="s">
        <v>17</v>
      </c>
      <c r="B112" s="8" t="s">
        <v>18</v>
      </c>
      <c r="C112" s="36" t="s">
        <v>166</v>
      </c>
      <c r="D112" s="8"/>
      <c r="E112" s="8"/>
      <c r="F112" s="8"/>
      <c r="G112" s="11">
        <v>12</v>
      </c>
      <c r="H112" s="8"/>
      <c r="I112" s="22" t="s">
        <v>265</v>
      </c>
      <c r="J112" s="18" t="s">
        <v>266</v>
      </c>
      <c r="K112" s="19"/>
      <c r="L112" s="8">
        <v>13.75</v>
      </c>
      <c r="M112" s="20">
        <f t="shared" si="1"/>
        <v>165</v>
      </c>
      <c r="N112" s="23" t="s">
        <v>265</v>
      </c>
      <c r="O112" s="8"/>
      <c r="P112" s="8"/>
    </row>
    <row r="113" spans="1:16">
      <c r="A113" s="8" t="s">
        <v>17</v>
      </c>
      <c r="B113" s="8" t="s">
        <v>18</v>
      </c>
      <c r="C113" s="36" t="s">
        <v>166</v>
      </c>
      <c r="D113" s="8"/>
      <c r="E113" s="8"/>
      <c r="F113" s="8"/>
      <c r="G113" s="11">
        <v>11.98</v>
      </c>
      <c r="H113" s="8"/>
      <c r="I113" s="31" t="s">
        <v>141</v>
      </c>
      <c r="J113" s="18" t="s">
        <v>142</v>
      </c>
      <c r="K113" s="19" t="s">
        <v>24</v>
      </c>
      <c r="L113" s="8">
        <v>13.75</v>
      </c>
      <c r="M113" s="20">
        <f t="shared" si="1"/>
        <v>164.725</v>
      </c>
      <c r="N113" s="23" t="s">
        <v>141</v>
      </c>
      <c r="O113" s="8"/>
      <c r="P113" s="8" t="s">
        <v>267</v>
      </c>
    </row>
    <row r="114" spans="1:16">
      <c r="A114" s="8" t="s">
        <v>17</v>
      </c>
      <c r="B114" s="8" t="s">
        <v>18</v>
      </c>
      <c r="C114" s="36" t="s">
        <v>166</v>
      </c>
      <c r="D114" s="8"/>
      <c r="E114" s="8"/>
      <c r="F114" s="8"/>
      <c r="G114" s="11">
        <v>12</v>
      </c>
      <c r="H114" s="8"/>
      <c r="I114" s="22" t="s">
        <v>268</v>
      </c>
      <c r="J114" s="18" t="s">
        <v>269</v>
      </c>
      <c r="K114" s="19" t="s">
        <v>24</v>
      </c>
      <c r="L114" s="8">
        <v>13.75</v>
      </c>
      <c r="M114" s="20">
        <f t="shared" si="1"/>
        <v>165</v>
      </c>
      <c r="N114" s="23" t="s">
        <v>268</v>
      </c>
      <c r="O114" s="8"/>
      <c r="P114" s="8" t="s">
        <v>270</v>
      </c>
    </row>
    <row r="115" spans="1:16">
      <c r="A115" s="8" t="s">
        <v>17</v>
      </c>
      <c r="B115" s="8" t="s">
        <v>18</v>
      </c>
      <c r="C115" s="36" t="s">
        <v>166</v>
      </c>
      <c r="D115" s="8"/>
      <c r="E115" s="8"/>
      <c r="F115" s="8"/>
      <c r="G115" s="11">
        <v>12.5</v>
      </c>
      <c r="H115" s="8"/>
      <c r="I115" s="22" t="s">
        <v>271</v>
      </c>
      <c r="J115" s="18" t="s">
        <v>272</v>
      </c>
      <c r="K115" s="19"/>
      <c r="L115" s="8">
        <v>13.75</v>
      </c>
      <c r="M115" s="20">
        <f t="shared" si="1"/>
        <v>171.875</v>
      </c>
      <c r="N115" s="23" t="s">
        <v>271</v>
      </c>
      <c r="O115" s="8"/>
      <c r="P115" s="8"/>
    </row>
    <row r="116" spans="1:16">
      <c r="A116" s="8" t="s">
        <v>17</v>
      </c>
      <c r="B116" s="8" t="s">
        <v>18</v>
      </c>
      <c r="C116" s="36" t="s">
        <v>273</v>
      </c>
      <c r="D116" s="8"/>
      <c r="E116" s="23" t="s">
        <v>274</v>
      </c>
      <c r="F116" s="8"/>
      <c r="G116" s="11">
        <v>33</v>
      </c>
      <c r="H116" s="8"/>
      <c r="I116" s="22" t="s">
        <v>275</v>
      </c>
      <c r="J116" s="18" t="s">
        <v>276</v>
      </c>
      <c r="K116" s="19"/>
      <c r="L116" s="8">
        <v>13.75</v>
      </c>
      <c r="M116" s="20">
        <f t="shared" si="1"/>
        <v>453.75</v>
      </c>
      <c r="N116" s="23" t="s">
        <v>275</v>
      </c>
      <c r="O116" s="8"/>
      <c r="P116" s="8"/>
    </row>
    <row r="117" spans="1:16">
      <c r="A117" s="8" t="s">
        <v>17</v>
      </c>
      <c r="B117" s="8" t="s">
        <v>18</v>
      </c>
      <c r="C117" s="36" t="s">
        <v>273</v>
      </c>
      <c r="D117" s="8"/>
      <c r="E117" s="23" t="s">
        <v>277</v>
      </c>
      <c r="F117" s="8"/>
      <c r="G117" s="12">
        <v>192.5</v>
      </c>
      <c r="H117" s="8"/>
      <c r="I117" s="22" t="s">
        <v>278</v>
      </c>
      <c r="J117" s="18" t="s">
        <v>279</v>
      </c>
      <c r="K117" s="19"/>
      <c r="L117" s="8">
        <v>13.75</v>
      </c>
      <c r="M117" s="20">
        <f t="shared" si="1"/>
        <v>2646.875</v>
      </c>
      <c r="N117" s="23" t="s">
        <v>278</v>
      </c>
      <c r="O117" s="8"/>
      <c r="P117" s="8" t="s">
        <v>280</v>
      </c>
    </row>
    <row r="118" spans="1:16">
      <c r="A118" s="8" t="s">
        <v>17</v>
      </c>
      <c r="B118" s="8" t="s">
        <v>18</v>
      </c>
      <c r="C118" s="36" t="s">
        <v>273</v>
      </c>
      <c r="D118" s="8"/>
      <c r="E118" s="25" t="s">
        <v>281</v>
      </c>
      <c r="F118" s="8"/>
      <c r="G118" s="10">
        <v>37</v>
      </c>
      <c r="H118" s="8"/>
      <c r="I118" s="24" t="s">
        <v>282</v>
      </c>
      <c r="J118" s="18" t="s">
        <v>283</v>
      </c>
      <c r="K118" s="19"/>
      <c r="L118" s="8">
        <v>13.75</v>
      </c>
      <c r="M118" s="20">
        <f t="shared" si="1"/>
        <v>508.75</v>
      </c>
      <c r="N118" s="25" t="s">
        <v>282</v>
      </c>
      <c r="O118" s="8"/>
      <c r="P118" s="8"/>
    </row>
    <row r="119" spans="1:16">
      <c r="A119" s="8" t="s">
        <v>17</v>
      </c>
      <c r="B119" s="8" t="s">
        <v>18</v>
      </c>
      <c r="C119" s="36" t="s">
        <v>273</v>
      </c>
      <c r="D119" s="8"/>
      <c r="E119" s="25" t="s">
        <v>284</v>
      </c>
      <c r="F119" s="8"/>
      <c r="G119" s="10">
        <v>20.5</v>
      </c>
      <c r="H119" s="8"/>
      <c r="I119" s="24" t="s">
        <v>285</v>
      </c>
      <c r="J119" s="18" t="s">
        <v>286</v>
      </c>
      <c r="K119" s="19" t="s">
        <v>24</v>
      </c>
      <c r="L119" s="8">
        <v>13.75</v>
      </c>
      <c r="M119" s="20">
        <f t="shared" si="1"/>
        <v>281.875</v>
      </c>
      <c r="N119" s="25" t="s">
        <v>285</v>
      </c>
      <c r="O119" s="8"/>
      <c r="P119" s="8"/>
    </row>
    <row r="120" ht="14.25" spans="1:16">
      <c r="A120" s="8" t="s">
        <v>17</v>
      </c>
      <c r="B120" s="8" t="s">
        <v>18</v>
      </c>
      <c r="C120" s="36" t="s">
        <v>273</v>
      </c>
      <c r="D120" s="8"/>
      <c r="E120" s="23" t="s">
        <v>287</v>
      </c>
      <c r="F120" s="8"/>
      <c r="G120" s="9">
        <v>40</v>
      </c>
      <c r="H120" s="8"/>
      <c r="I120" s="17" t="s">
        <v>288</v>
      </c>
      <c r="J120" s="18" t="s">
        <v>289</v>
      </c>
      <c r="K120" s="19"/>
      <c r="L120" s="8">
        <v>13.75</v>
      </c>
      <c r="M120" s="20">
        <f t="shared" si="1"/>
        <v>550</v>
      </c>
      <c r="N120" s="21" t="s">
        <v>288</v>
      </c>
      <c r="O120" s="8"/>
      <c r="P120" s="8"/>
    </row>
    <row r="121" spans="1:16">
      <c r="A121" s="8" t="s">
        <v>17</v>
      </c>
      <c r="B121" s="8" t="s">
        <v>18</v>
      </c>
      <c r="C121" s="36" t="s">
        <v>273</v>
      </c>
      <c r="D121" s="8"/>
      <c r="E121" s="23" t="s">
        <v>290</v>
      </c>
      <c r="F121" s="8"/>
      <c r="G121" s="10">
        <v>40</v>
      </c>
      <c r="H121" s="8"/>
      <c r="I121" s="22" t="s">
        <v>291</v>
      </c>
      <c r="J121" s="18" t="s">
        <v>292</v>
      </c>
      <c r="K121" s="19"/>
      <c r="L121" s="8">
        <v>13.75</v>
      </c>
      <c r="M121" s="20">
        <f t="shared" si="1"/>
        <v>550</v>
      </c>
      <c r="N121" s="23" t="s">
        <v>291</v>
      </c>
      <c r="O121" s="8"/>
      <c r="P121" s="8"/>
    </row>
    <row r="122" ht="14.25" spans="1:16">
      <c r="A122" s="8" t="s">
        <v>17</v>
      </c>
      <c r="B122" s="8" t="s">
        <v>18</v>
      </c>
      <c r="C122" s="36" t="s">
        <v>273</v>
      </c>
      <c r="D122" s="8"/>
      <c r="E122" s="23" t="s">
        <v>293</v>
      </c>
      <c r="F122" s="8"/>
      <c r="G122" s="11">
        <v>34</v>
      </c>
      <c r="H122" s="8"/>
      <c r="I122" s="26" t="s">
        <v>294</v>
      </c>
      <c r="J122" s="18" t="s">
        <v>295</v>
      </c>
      <c r="K122" s="19"/>
      <c r="L122" s="8">
        <v>13.75</v>
      </c>
      <c r="M122" s="20">
        <f t="shared" si="1"/>
        <v>467.5</v>
      </c>
      <c r="N122" s="27" t="s">
        <v>294</v>
      </c>
      <c r="O122" s="8"/>
      <c r="P122" s="8"/>
    </row>
    <row r="123" spans="1:16">
      <c r="A123" s="8" t="s">
        <v>17</v>
      </c>
      <c r="B123" s="8" t="s">
        <v>18</v>
      </c>
      <c r="C123" s="36" t="s">
        <v>273</v>
      </c>
      <c r="D123" s="8"/>
      <c r="E123" s="25" t="s">
        <v>296</v>
      </c>
      <c r="F123" s="8"/>
      <c r="G123" s="10">
        <v>49.5</v>
      </c>
      <c r="H123" s="8"/>
      <c r="I123" s="24" t="s">
        <v>297</v>
      </c>
      <c r="J123" s="18" t="s">
        <v>298</v>
      </c>
      <c r="K123" s="19"/>
      <c r="L123" s="8">
        <v>13.75</v>
      </c>
      <c r="M123" s="20">
        <f t="shared" si="1"/>
        <v>680.625</v>
      </c>
      <c r="N123" s="25" t="s">
        <v>297</v>
      </c>
      <c r="O123" s="8"/>
      <c r="P123" s="8" t="s">
        <v>299</v>
      </c>
    </row>
    <row r="124" ht="14.25" spans="1:16">
      <c r="A124" s="8" t="s">
        <v>17</v>
      </c>
      <c r="B124" s="8" t="s">
        <v>18</v>
      </c>
      <c r="C124" s="36" t="s">
        <v>273</v>
      </c>
      <c r="D124" s="8"/>
      <c r="E124" s="23" t="s">
        <v>300</v>
      </c>
      <c r="F124" s="8"/>
      <c r="G124" s="9">
        <v>17</v>
      </c>
      <c r="H124" s="8"/>
      <c r="I124" s="17" t="s">
        <v>301</v>
      </c>
      <c r="J124" s="18" t="s">
        <v>302</v>
      </c>
      <c r="K124" s="19"/>
      <c r="L124" s="8">
        <v>13.75</v>
      </c>
      <c r="M124" s="20">
        <f t="shared" si="1"/>
        <v>233.75</v>
      </c>
      <c r="N124" s="21" t="s">
        <v>301</v>
      </c>
      <c r="O124" s="8"/>
      <c r="P124" s="8"/>
    </row>
    <row r="125" spans="1:16">
      <c r="A125" s="8" t="s">
        <v>17</v>
      </c>
      <c r="B125" s="8" t="s">
        <v>18</v>
      </c>
      <c r="C125" s="36" t="s">
        <v>273</v>
      </c>
      <c r="D125" s="8"/>
      <c r="E125" s="23" t="s">
        <v>303</v>
      </c>
      <c r="F125" s="8"/>
      <c r="G125" s="11">
        <v>14.5</v>
      </c>
      <c r="H125" s="8"/>
      <c r="I125" s="22" t="s">
        <v>304</v>
      </c>
      <c r="J125" s="18" t="s">
        <v>305</v>
      </c>
      <c r="K125" s="19"/>
      <c r="L125" s="8">
        <v>13.75</v>
      </c>
      <c r="M125" s="20">
        <f t="shared" si="1"/>
        <v>199.375</v>
      </c>
      <c r="N125" s="23" t="s">
        <v>304</v>
      </c>
      <c r="O125" s="8"/>
      <c r="P125" s="8" t="s">
        <v>306</v>
      </c>
    </row>
    <row r="126" spans="1:16">
      <c r="A126" s="8" t="s">
        <v>17</v>
      </c>
      <c r="B126" s="8" t="s">
        <v>18</v>
      </c>
      <c r="C126" s="36" t="s">
        <v>273</v>
      </c>
      <c r="D126" s="8"/>
      <c r="E126" s="23" t="s">
        <v>307</v>
      </c>
      <c r="F126" s="8"/>
      <c r="G126" s="11">
        <v>18</v>
      </c>
      <c r="H126" s="8"/>
      <c r="I126" s="22" t="s">
        <v>308</v>
      </c>
      <c r="J126" s="18" t="s">
        <v>309</v>
      </c>
      <c r="K126" s="19"/>
      <c r="L126" s="8">
        <v>13.75</v>
      </c>
      <c r="M126" s="20">
        <f t="shared" si="1"/>
        <v>247.5</v>
      </c>
      <c r="N126" s="23" t="s">
        <v>308</v>
      </c>
      <c r="O126" s="8"/>
      <c r="P126" s="8"/>
    </row>
    <row r="127" spans="1:16">
      <c r="A127" s="8" t="s">
        <v>17</v>
      </c>
      <c r="B127" s="8" t="s">
        <v>18</v>
      </c>
      <c r="C127" s="36" t="s">
        <v>273</v>
      </c>
      <c r="D127" s="8"/>
      <c r="E127" s="23" t="s">
        <v>310</v>
      </c>
      <c r="F127" s="8"/>
      <c r="G127" s="11">
        <v>38.5</v>
      </c>
      <c r="H127" s="8"/>
      <c r="I127" s="22" t="s">
        <v>311</v>
      </c>
      <c r="J127" s="18" t="s">
        <v>312</v>
      </c>
      <c r="K127" s="19"/>
      <c r="L127" s="8">
        <v>13.75</v>
      </c>
      <c r="M127" s="20">
        <f t="shared" si="1"/>
        <v>529.375</v>
      </c>
      <c r="N127" s="23" t="s">
        <v>311</v>
      </c>
      <c r="O127" s="8"/>
      <c r="P127" s="8"/>
    </row>
    <row r="128" spans="1:16">
      <c r="A128" s="8" t="s">
        <v>17</v>
      </c>
      <c r="B128" s="8" t="s">
        <v>18</v>
      </c>
      <c r="C128" s="36" t="s">
        <v>273</v>
      </c>
      <c r="D128" s="8"/>
      <c r="E128" s="23" t="s">
        <v>313</v>
      </c>
      <c r="F128" s="8"/>
      <c r="G128" s="11">
        <v>43.5</v>
      </c>
      <c r="H128" s="8"/>
      <c r="I128" s="22" t="s">
        <v>314</v>
      </c>
      <c r="J128" s="18" t="s">
        <v>315</v>
      </c>
      <c r="K128" s="19"/>
      <c r="L128" s="8">
        <v>13.75</v>
      </c>
      <c r="M128" s="20">
        <f t="shared" si="1"/>
        <v>598.125</v>
      </c>
      <c r="N128" s="23" t="s">
        <v>314</v>
      </c>
      <c r="O128" s="8"/>
      <c r="P128" s="8"/>
    </row>
    <row r="129" spans="1:16">
      <c r="A129" s="8" t="s">
        <v>17</v>
      </c>
      <c r="B129" s="8" t="s">
        <v>18</v>
      </c>
      <c r="C129" s="36" t="s">
        <v>273</v>
      </c>
      <c r="D129" s="8"/>
      <c r="E129" s="25" t="s">
        <v>316</v>
      </c>
      <c r="F129" s="8"/>
      <c r="G129" s="10">
        <v>36.5</v>
      </c>
      <c r="H129" s="8"/>
      <c r="I129" s="24" t="s">
        <v>317</v>
      </c>
      <c r="J129" s="18" t="s">
        <v>318</v>
      </c>
      <c r="K129" s="19"/>
      <c r="L129" s="8">
        <v>13.75</v>
      </c>
      <c r="M129" s="20">
        <f t="shared" si="1"/>
        <v>501.875</v>
      </c>
      <c r="N129" s="25" t="s">
        <v>317</v>
      </c>
      <c r="O129" s="8"/>
      <c r="P129" s="8" t="s">
        <v>319</v>
      </c>
    </row>
    <row r="130" spans="1:16">
      <c r="A130" s="8" t="s">
        <v>17</v>
      </c>
      <c r="B130" s="8" t="s">
        <v>18</v>
      </c>
      <c r="C130" s="36" t="s">
        <v>273</v>
      </c>
      <c r="D130" s="8"/>
      <c r="E130" s="23" t="s">
        <v>320</v>
      </c>
      <c r="F130" s="8"/>
      <c r="G130" s="11">
        <v>28.5</v>
      </c>
      <c r="H130" s="8"/>
      <c r="I130" s="22" t="s">
        <v>321</v>
      </c>
      <c r="J130" s="18" t="s">
        <v>322</v>
      </c>
      <c r="K130" s="19" t="s">
        <v>24</v>
      </c>
      <c r="L130" s="8">
        <v>13.75</v>
      </c>
      <c r="M130" s="20">
        <f t="shared" si="1"/>
        <v>391.875</v>
      </c>
      <c r="N130" s="23" t="s">
        <v>321</v>
      </c>
      <c r="O130" s="8"/>
      <c r="P130" s="8"/>
    </row>
    <row r="131" spans="1:16">
      <c r="A131" s="8" t="s">
        <v>17</v>
      </c>
      <c r="B131" s="8" t="s">
        <v>18</v>
      </c>
      <c r="C131" s="36" t="s">
        <v>273</v>
      </c>
      <c r="D131" s="8"/>
      <c r="E131" s="23" t="s">
        <v>323</v>
      </c>
      <c r="F131" s="8"/>
      <c r="G131" s="11">
        <v>32.5</v>
      </c>
      <c r="H131" s="8"/>
      <c r="I131" s="22" t="s">
        <v>324</v>
      </c>
      <c r="J131" s="18" t="s">
        <v>325</v>
      </c>
      <c r="K131" s="19"/>
      <c r="L131" s="8">
        <v>13.75</v>
      </c>
      <c r="M131" s="20">
        <f t="shared" ref="M131:M194" si="2">L131*G131</f>
        <v>446.875</v>
      </c>
      <c r="N131" s="35" t="s">
        <v>324</v>
      </c>
      <c r="O131" s="8"/>
      <c r="P131" s="8" t="s">
        <v>326</v>
      </c>
    </row>
    <row r="132" spans="1:16">
      <c r="A132" s="8" t="s">
        <v>17</v>
      </c>
      <c r="B132" s="8" t="s">
        <v>18</v>
      </c>
      <c r="C132" s="36" t="s">
        <v>273</v>
      </c>
      <c r="D132" s="8"/>
      <c r="E132" s="23" t="s">
        <v>327</v>
      </c>
      <c r="F132" s="8"/>
      <c r="G132" s="11">
        <v>14.5</v>
      </c>
      <c r="H132" s="8"/>
      <c r="I132" s="22" t="s">
        <v>328</v>
      </c>
      <c r="J132" s="18" t="s">
        <v>329</v>
      </c>
      <c r="K132" s="19" t="s">
        <v>24</v>
      </c>
      <c r="L132" s="8">
        <v>13.75</v>
      </c>
      <c r="M132" s="20">
        <f t="shared" si="2"/>
        <v>199.375</v>
      </c>
      <c r="N132" s="23" t="s">
        <v>328</v>
      </c>
      <c r="O132" s="8"/>
      <c r="P132" s="8"/>
    </row>
    <row r="133" spans="1:16">
      <c r="A133" s="8" t="s">
        <v>17</v>
      </c>
      <c r="B133" s="8" t="s">
        <v>18</v>
      </c>
      <c r="C133" s="36" t="s">
        <v>273</v>
      </c>
      <c r="D133" s="8"/>
      <c r="E133" s="25" t="s">
        <v>330</v>
      </c>
      <c r="F133" s="8"/>
      <c r="G133" s="10">
        <v>28.5</v>
      </c>
      <c r="H133" s="8"/>
      <c r="I133" s="24" t="s">
        <v>331</v>
      </c>
      <c r="J133" s="18" t="s">
        <v>332</v>
      </c>
      <c r="K133" s="19"/>
      <c r="L133" s="8">
        <v>13.75</v>
      </c>
      <c r="M133" s="20">
        <f t="shared" si="2"/>
        <v>391.875</v>
      </c>
      <c r="N133" s="25" t="s">
        <v>331</v>
      </c>
      <c r="O133" s="8"/>
      <c r="P133" s="8" t="s">
        <v>333</v>
      </c>
    </row>
    <row r="134" spans="1:16">
      <c r="A134" s="8" t="s">
        <v>17</v>
      </c>
      <c r="B134" s="8" t="s">
        <v>18</v>
      </c>
      <c r="C134" s="36" t="s">
        <v>273</v>
      </c>
      <c r="D134" s="8"/>
      <c r="E134" s="25" t="s">
        <v>334</v>
      </c>
      <c r="F134" s="8"/>
      <c r="G134" s="10">
        <v>28</v>
      </c>
      <c r="H134" s="8"/>
      <c r="I134" s="24" t="s">
        <v>335</v>
      </c>
      <c r="J134" s="18" t="s">
        <v>336</v>
      </c>
      <c r="K134" s="19"/>
      <c r="L134" s="8">
        <v>13.75</v>
      </c>
      <c r="M134" s="20">
        <f t="shared" si="2"/>
        <v>385</v>
      </c>
      <c r="N134" s="25" t="s">
        <v>335</v>
      </c>
      <c r="O134" s="8"/>
      <c r="P134" s="8"/>
    </row>
    <row r="135" spans="1:16">
      <c r="A135" s="8" t="s">
        <v>17</v>
      </c>
      <c r="B135" s="8" t="s">
        <v>18</v>
      </c>
      <c r="C135" s="36" t="s">
        <v>273</v>
      </c>
      <c r="D135" s="8"/>
      <c r="E135" s="23" t="s">
        <v>337</v>
      </c>
      <c r="F135" s="8"/>
      <c r="G135" s="11">
        <v>40.5</v>
      </c>
      <c r="H135" s="8"/>
      <c r="I135" s="22" t="s">
        <v>338</v>
      </c>
      <c r="J135" s="18" t="s">
        <v>339</v>
      </c>
      <c r="K135" s="19"/>
      <c r="L135" s="8">
        <v>13.75</v>
      </c>
      <c r="M135" s="20">
        <f t="shared" si="2"/>
        <v>556.875</v>
      </c>
      <c r="N135" s="23" t="s">
        <v>338</v>
      </c>
      <c r="O135" s="8"/>
      <c r="P135" s="8"/>
    </row>
    <row r="136" spans="1:16">
      <c r="A136" s="8" t="s">
        <v>17</v>
      </c>
      <c r="B136" s="8" t="s">
        <v>18</v>
      </c>
      <c r="C136" s="36" t="s">
        <v>273</v>
      </c>
      <c r="D136" s="8"/>
      <c r="E136" s="25" t="s">
        <v>340</v>
      </c>
      <c r="F136" s="8"/>
      <c r="G136" s="10">
        <v>18.5</v>
      </c>
      <c r="H136" s="8"/>
      <c r="I136" s="24" t="s">
        <v>341</v>
      </c>
      <c r="J136" s="18" t="s">
        <v>342</v>
      </c>
      <c r="K136" s="19" t="s">
        <v>24</v>
      </c>
      <c r="L136" s="8">
        <v>13.75</v>
      </c>
      <c r="M136" s="20">
        <f t="shared" si="2"/>
        <v>254.375</v>
      </c>
      <c r="N136" s="25" t="s">
        <v>343</v>
      </c>
      <c r="O136" s="8"/>
      <c r="P136" s="8" t="s">
        <v>344</v>
      </c>
    </row>
    <row r="137" spans="1:16">
      <c r="A137" s="8" t="s">
        <v>17</v>
      </c>
      <c r="B137" s="8" t="s">
        <v>18</v>
      </c>
      <c r="C137" s="36" t="s">
        <v>273</v>
      </c>
      <c r="D137" s="8"/>
      <c r="E137" s="25" t="s">
        <v>345</v>
      </c>
      <c r="F137" s="8"/>
      <c r="G137" s="10">
        <v>27.5</v>
      </c>
      <c r="H137" s="8"/>
      <c r="I137" s="24" t="s">
        <v>346</v>
      </c>
      <c r="J137" s="18" t="s">
        <v>347</v>
      </c>
      <c r="K137" s="19"/>
      <c r="L137" s="8">
        <v>13.75</v>
      </c>
      <c r="M137" s="20">
        <f t="shared" si="2"/>
        <v>378.125</v>
      </c>
      <c r="N137" s="25" t="s">
        <v>348</v>
      </c>
      <c r="O137" s="8"/>
      <c r="P137" s="8"/>
    </row>
    <row r="138" spans="1:16">
      <c r="A138" s="8" t="s">
        <v>17</v>
      </c>
      <c r="B138" s="8" t="s">
        <v>18</v>
      </c>
      <c r="C138" s="36" t="s">
        <v>273</v>
      </c>
      <c r="D138" s="8"/>
      <c r="E138" s="25" t="s">
        <v>349</v>
      </c>
      <c r="F138" s="8"/>
      <c r="G138" s="10">
        <v>22.5</v>
      </c>
      <c r="H138" s="8"/>
      <c r="I138" s="24" t="s">
        <v>350</v>
      </c>
      <c r="J138" s="18" t="s">
        <v>351</v>
      </c>
      <c r="K138" s="19"/>
      <c r="L138" s="8">
        <v>13.75</v>
      </c>
      <c r="M138" s="20">
        <f t="shared" si="2"/>
        <v>309.375</v>
      </c>
      <c r="N138" s="25" t="s">
        <v>350</v>
      </c>
      <c r="O138" s="8"/>
      <c r="P138" s="8"/>
    </row>
    <row r="139" spans="1:16">
      <c r="A139" s="8" t="s">
        <v>17</v>
      </c>
      <c r="B139" s="8" t="s">
        <v>18</v>
      </c>
      <c r="C139" s="36" t="s">
        <v>273</v>
      </c>
      <c r="D139" s="8"/>
      <c r="E139" s="25" t="s">
        <v>352</v>
      </c>
      <c r="F139" s="8"/>
      <c r="G139" s="10">
        <v>41.5</v>
      </c>
      <c r="H139" s="8"/>
      <c r="I139" s="24" t="s">
        <v>353</v>
      </c>
      <c r="J139" s="18" t="s">
        <v>354</v>
      </c>
      <c r="K139" s="19"/>
      <c r="L139" s="8">
        <v>13.75</v>
      </c>
      <c r="M139" s="20">
        <f t="shared" si="2"/>
        <v>570.625</v>
      </c>
      <c r="N139" s="25" t="s">
        <v>353</v>
      </c>
      <c r="O139" s="8"/>
      <c r="P139" s="8"/>
    </row>
    <row r="140" spans="1:16">
      <c r="A140" s="8" t="s">
        <v>17</v>
      </c>
      <c r="B140" s="8" t="s">
        <v>18</v>
      </c>
      <c r="C140" s="36" t="s">
        <v>273</v>
      </c>
      <c r="D140" s="8"/>
      <c r="E140" s="23" t="s">
        <v>355</v>
      </c>
      <c r="F140" s="8"/>
      <c r="G140" s="11">
        <v>16</v>
      </c>
      <c r="H140" s="8"/>
      <c r="I140" s="22" t="s">
        <v>356</v>
      </c>
      <c r="J140" s="18" t="s">
        <v>357</v>
      </c>
      <c r="K140" s="19"/>
      <c r="L140" s="8">
        <v>13.75</v>
      </c>
      <c r="M140" s="20">
        <f t="shared" si="2"/>
        <v>220</v>
      </c>
      <c r="N140" s="23" t="s">
        <v>356</v>
      </c>
      <c r="O140" s="8"/>
      <c r="P140" s="8"/>
    </row>
    <row r="141" spans="1:16">
      <c r="A141" s="8" t="s">
        <v>17</v>
      </c>
      <c r="B141" s="8" t="s">
        <v>18</v>
      </c>
      <c r="C141" s="36" t="s">
        <v>273</v>
      </c>
      <c r="D141" s="8"/>
      <c r="E141" s="25" t="s">
        <v>358</v>
      </c>
      <c r="F141" s="8"/>
      <c r="G141" s="10">
        <v>45.5</v>
      </c>
      <c r="H141" s="8"/>
      <c r="I141" s="24" t="s">
        <v>359</v>
      </c>
      <c r="J141" s="18" t="s">
        <v>360</v>
      </c>
      <c r="K141" s="19"/>
      <c r="L141" s="8">
        <v>13.75</v>
      </c>
      <c r="M141" s="20">
        <f t="shared" si="2"/>
        <v>625.625</v>
      </c>
      <c r="N141" s="25" t="s">
        <v>359</v>
      </c>
      <c r="O141" s="8"/>
      <c r="P141" s="8"/>
    </row>
    <row r="142" spans="1:16">
      <c r="A142" s="8" t="s">
        <v>17</v>
      </c>
      <c r="B142" s="8" t="s">
        <v>18</v>
      </c>
      <c r="C142" s="36" t="s">
        <v>273</v>
      </c>
      <c r="D142" s="8"/>
      <c r="E142" s="23" t="s">
        <v>361</v>
      </c>
      <c r="F142" s="8"/>
      <c r="G142" s="11">
        <v>63</v>
      </c>
      <c r="H142" s="8"/>
      <c r="I142" s="22" t="s">
        <v>362</v>
      </c>
      <c r="J142" s="18" t="s">
        <v>363</v>
      </c>
      <c r="K142" s="19" t="s">
        <v>24</v>
      </c>
      <c r="L142" s="8">
        <v>13.75</v>
      </c>
      <c r="M142" s="20">
        <f t="shared" si="2"/>
        <v>866.25</v>
      </c>
      <c r="N142" s="23" t="s">
        <v>362</v>
      </c>
      <c r="O142" s="8"/>
      <c r="P142" s="8"/>
    </row>
    <row r="143" spans="1:16">
      <c r="A143" s="8" t="s">
        <v>17</v>
      </c>
      <c r="B143" s="8" t="s">
        <v>18</v>
      </c>
      <c r="C143" s="36" t="s">
        <v>273</v>
      </c>
      <c r="D143" s="8"/>
      <c r="E143" s="23" t="s">
        <v>364</v>
      </c>
      <c r="F143" s="8"/>
      <c r="G143" s="11">
        <v>48</v>
      </c>
      <c r="H143" s="8"/>
      <c r="I143" s="22" t="s">
        <v>365</v>
      </c>
      <c r="J143" s="18" t="s">
        <v>366</v>
      </c>
      <c r="K143" s="19"/>
      <c r="L143" s="8">
        <v>13.75</v>
      </c>
      <c r="M143" s="20">
        <f t="shared" si="2"/>
        <v>660</v>
      </c>
      <c r="N143" s="23" t="s">
        <v>365</v>
      </c>
      <c r="O143" s="8"/>
      <c r="P143" s="8"/>
    </row>
    <row r="144" spans="1:16">
      <c r="A144" s="8" t="s">
        <v>17</v>
      </c>
      <c r="B144" s="8" t="s">
        <v>18</v>
      </c>
      <c r="C144" s="36" t="s">
        <v>273</v>
      </c>
      <c r="D144" s="8"/>
      <c r="E144" s="23" t="s">
        <v>367</v>
      </c>
      <c r="F144" s="8"/>
      <c r="G144" s="11">
        <v>24.5</v>
      </c>
      <c r="H144" s="8"/>
      <c r="I144" s="22" t="s">
        <v>368</v>
      </c>
      <c r="J144" s="18" t="s">
        <v>369</v>
      </c>
      <c r="K144" s="19"/>
      <c r="L144" s="8">
        <v>13.75</v>
      </c>
      <c r="M144" s="20">
        <f t="shared" si="2"/>
        <v>336.875</v>
      </c>
      <c r="N144" s="23" t="s">
        <v>368</v>
      </c>
      <c r="O144" s="8"/>
      <c r="P144" s="8"/>
    </row>
    <row r="145" spans="1:16">
      <c r="A145" s="8" t="s">
        <v>17</v>
      </c>
      <c r="B145" s="8" t="s">
        <v>18</v>
      </c>
      <c r="C145" s="36" t="s">
        <v>273</v>
      </c>
      <c r="D145" s="8"/>
      <c r="E145" s="23" t="s">
        <v>370</v>
      </c>
      <c r="F145" s="8"/>
      <c r="G145" s="11">
        <v>17</v>
      </c>
      <c r="H145" s="8"/>
      <c r="I145" s="22" t="s">
        <v>371</v>
      </c>
      <c r="J145" s="18" t="s">
        <v>372</v>
      </c>
      <c r="K145" s="19"/>
      <c r="L145" s="8">
        <v>13.75</v>
      </c>
      <c r="M145" s="20">
        <f t="shared" si="2"/>
        <v>233.75</v>
      </c>
      <c r="N145" s="23" t="s">
        <v>371</v>
      </c>
      <c r="O145" s="8"/>
      <c r="P145" s="8"/>
    </row>
    <row r="146" spans="1:16">
      <c r="A146" s="8" t="s">
        <v>17</v>
      </c>
      <c r="B146" s="8" t="s">
        <v>18</v>
      </c>
      <c r="C146" s="36" t="s">
        <v>273</v>
      </c>
      <c r="D146" s="8"/>
      <c r="E146" s="25" t="s">
        <v>373</v>
      </c>
      <c r="F146" s="8"/>
      <c r="G146" s="10">
        <v>29.5</v>
      </c>
      <c r="H146" s="8"/>
      <c r="I146" s="24" t="s">
        <v>374</v>
      </c>
      <c r="J146" s="18" t="s">
        <v>375</v>
      </c>
      <c r="K146" s="19"/>
      <c r="L146" s="8">
        <v>13.75</v>
      </c>
      <c r="M146" s="20">
        <f t="shared" si="2"/>
        <v>405.625</v>
      </c>
      <c r="N146" s="25" t="s">
        <v>374</v>
      </c>
      <c r="O146" s="8"/>
      <c r="P146" s="8"/>
    </row>
    <row r="147" spans="1:16">
      <c r="A147" s="8" t="s">
        <v>17</v>
      </c>
      <c r="B147" s="8" t="s">
        <v>18</v>
      </c>
      <c r="C147" s="36" t="s">
        <v>273</v>
      </c>
      <c r="D147" s="8"/>
      <c r="E147" s="25" t="s">
        <v>376</v>
      </c>
      <c r="F147" s="8"/>
      <c r="G147" s="10">
        <v>29</v>
      </c>
      <c r="H147" s="8"/>
      <c r="I147" s="24" t="s">
        <v>377</v>
      </c>
      <c r="J147" s="18" t="s">
        <v>378</v>
      </c>
      <c r="K147" s="19"/>
      <c r="L147" s="8">
        <v>13.75</v>
      </c>
      <c r="M147" s="20">
        <f t="shared" si="2"/>
        <v>398.75</v>
      </c>
      <c r="N147" s="25" t="s">
        <v>377</v>
      </c>
      <c r="O147" s="8"/>
      <c r="P147" s="8"/>
    </row>
    <row r="148" spans="1:16">
      <c r="A148" s="8" t="s">
        <v>17</v>
      </c>
      <c r="B148" s="8" t="s">
        <v>18</v>
      </c>
      <c r="C148" s="36" t="s">
        <v>273</v>
      </c>
      <c r="D148" s="8"/>
      <c r="E148" s="23" t="s">
        <v>310</v>
      </c>
      <c r="F148" s="8"/>
      <c r="G148" s="11">
        <v>135.5</v>
      </c>
      <c r="H148" s="8"/>
      <c r="I148" s="22" t="s">
        <v>379</v>
      </c>
      <c r="J148" s="18" t="s">
        <v>380</v>
      </c>
      <c r="K148" s="19"/>
      <c r="L148" s="8">
        <v>13.75</v>
      </c>
      <c r="M148" s="20">
        <f t="shared" si="2"/>
        <v>1863.125</v>
      </c>
      <c r="N148" s="23" t="s">
        <v>379</v>
      </c>
      <c r="O148" s="8"/>
      <c r="P148" s="8"/>
    </row>
    <row r="149" spans="1:16">
      <c r="A149" s="8" t="s">
        <v>17</v>
      </c>
      <c r="B149" s="8" t="s">
        <v>18</v>
      </c>
      <c r="C149" s="36" t="s">
        <v>273</v>
      </c>
      <c r="D149" s="8"/>
      <c r="E149" s="23" t="s">
        <v>381</v>
      </c>
      <c r="F149" s="8"/>
      <c r="G149" s="11">
        <v>42</v>
      </c>
      <c r="H149" s="8"/>
      <c r="I149" s="22" t="s">
        <v>382</v>
      </c>
      <c r="J149" s="18" t="s">
        <v>383</v>
      </c>
      <c r="K149" s="19"/>
      <c r="L149" s="8">
        <v>13.75</v>
      </c>
      <c r="M149" s="20">
        <f t="shared" si="2"/>
        <v>577.5</v>
      </c>
      <c r="N149" s="23" t="s">
        <v>382</v>
      </c>
      <c r="O149" s="8"/>
      <c r="P149" s="8"/>
    </row>
    <row r="150" spans="1:16">
      <c r="A150" s="8" t="s">
        <v>17</v>
      </c>
      <c r="B150" s="8" t="s">
        <v>18</v>
      </c>
      <c r="C150" s="36" t="s">
        <v>273</v>
      </c>
      <c r="D150" s="8"/>
      <c r="E150" s="23" t="s">
        <v>384</v>
      </c>
      <c r="F150" s="8"/>
      <c r="G150" s="11">
        <v>24.5</v>
      </c>
      <c r="H150" s="8"/>
      <c r="I150" s="22" t="s">
        <v>385</v>
      </c>
      <c r="J150" s="18" t="s">
        <v>386</v>
      </c>
      <c r="K150" s="19"/>
      <c r="L150" s="8">
        <v>13.75</v>
      </c>
      <c r="M150" s="20">
        <f t="shared" si="2"/>
        <v>336.875</v>
      </c>
      <c r="N150" s="23" t="s">
        <v>385</v>
      </c>
      <c r="O150" s="8"/>
      <c r="P150" s="8"/>
    </row>
    <row r="151" spans="1:16">
      <c r="A151" s="8" t="s">
        <v>17</v>
      </c>
      <c r="B151" s="8" t="s">
        <v>18</v>
      </c>
      <c r="C151" s="36" t="s">
        <v>273</v>
      </c>
      <c r="D151" s="8"/>
      <c r="E151" s="23" t="s">
        <v>387</v>
      </c>
      <c r="F151" s="8"/>
      <c r="G151" s="11">
        <v>24</v>
      </c>
      <c r="H151" s="8"/>
      <c r="I151" s="22" t="s">
        <v>388</v>
      </c>
      <c r="J151" s="18" t="s">
        <v>389</v>
      </c>
      <c r="K151" s="19"/>
      <c r="L151" s="8">
        <v>13.75</v>
      </c>
      <c r="M151" s="20">
        <f t="shared" si="2"/>
        <v>330</v>
      </c>
      <c r="N151" s="23" t="s">
        <v>388</v>
      </c>
      <c r="O151" s="8"/>
      <c r="P151" s="8" t="s">
        <v>390</v>
      </c>
    </row>
    <row r="152" spans="1:16">
      <c r="A152" s="8" t="s">
        <v>17</v>
      </c>
      <c r="B152" s="8" t="s">
        <v>18</v>
      </c>
      <c r="C152" s="36" t="s">
        <v>273</v>
      </c>
      <c r="D152" s="8"/>
      <c r="E152" s="23" t="s">
        <v>391</v>
      </c>
      <c r="F152" s="8"/>
      <c r="G152" s="11">
        <v>36.5</v>
      </c>
      <c r="H152" s="8"/>
      <c r="I152" s="22" t="s">
        <v>392</v>
      </c>
      <c r="J152" s="18" t="s">
        <v>393</v>
      </c>
      <c r="K152" s="19"/>
      <c r="L152" s="8">
        <v>13.75</v>
      </c>
      <c r="M152" s="20">
        <f t="shared" si="2"/>
        <v>501.875</v>
      </c>
      <c r="N152" s="23" t="s">
        <v>392</v>
      </c>
      <c r="O152" s="8"/>
      <c r="P152" s="8"/>
    </row>
    <row r="153" spans="1:16">
      <c r="A153" s="8" t="s">
        <v>17</v>
      </c>
      <c r="B153" s="8" t="s">
        <v>18</v>
      </c>
      <c r="C153" s="36" t="s">
        <v>273</v>
      </c>
      <c r="D153" s="8"/>
      <c r="E153" s="25" t="s">
        <v>394</v>
      </c>
      <c r="F153" s="8"/>
      <c r="G153" s="10">
        <v>32</v>
      </c>
      <c r="H153" s="8"/>
      <c r="I153" s="24" t="s">
        <v>395</v>
      </c>
      <c r="J153" s="18" t="s">
        <v>396</v>
      </c>
      <c r="K153" s="19"/>
      <c r="L153" s="8">
        <v>13.75</v>
      </c>
      <c r="M153" s="20">
        <f t="shared" si="2"/>
        <v>440</v>
      </c>
      <c r="N153" s="25" t="s">
        <v>395</v>
      </c>
      <c r="O153" s="8"/>
      <c r="P153" s="8"/>
    </row>
    <row r="154" spans="1:16">
      <c r="A154" s="8" t="s">
        <v>17</v>
      </c>
      <c r="B154" s="8" t="s">
        <v>18</v>
      </c>
      <c r="C154" s="36" t="s">
        <v>273</v>
      </c>
      <c r="D154" s="8"/>
      <c r="E154" s="25" t="s">
        <v>397</v>
      </c>
      <c r="F154" s="8"/>
      <c r="G154" s="10">
        <v>25</v>
      </c>
      <c r="H154" s="8"/>
      <c r="I154" s="24" t="s">
        <v>398</v>
      </c>
      <c r="J154" s="18" t="s">
        <v>399</v>
      </c>
      <c r="K154" s="19"/>
      <c r="L154" s="8">
        <v>13.75</v>
      </c>
      <c r="M154" s="20">
        <f t="shared" si="2"/>
        <v>343.75</v>
      </c>
      <c r="N154" s="25" t="s">
        <v>398</v>
      </c>
      <c r="O154" s="8"/>
      <c r="P154" s="8" t="s">
        <v>400</v>
      </c>
    </row>
    <row r="155" spans="1:16">
      <c r="A155" s="8" t="s">
        <v>17</v>
      </c>
      <c r="B155" s="8" t="s">
        <v>18</v>
      </c>
      <c r="C155" s="36" t="s">
        <v>273</v>
      </c>
      <c r="D155" s="8"/>
      <c r="E155" s="23" t="s">
        <v>401</v>
      </c>
      <c r="F155" s="8"/>
      <c r="G155" s="11">
        <v>43.5</v>
      </c>
      <c r="H155" s="8"/>
      <c r="I155" s="22" t="s">
        <v>402</v>
      </c>
      <c r="J155" s="18" t="s">
        <v>403</v>
      </c>
      <c r="K155" s="19"/>
      <c r="L155" s="8">
        <v>13.75</v>
      </c>
      <c r="M155" s="20">
        <f t="shared" si="2"/>
        <v>598.125</v>
      </c>
      <c r="N155" s="23" t="s">
        <v>402</v>
      </c>
      <c r="O155" s="8"/>
      <c r="P155" s="8"/>
    </row>
    <row r="156" ht="14.25" spans="1:16">
      <c r="A156" s="8" t="s">
        <v>17</v>
      </c>
      <c r="B156" s="8" t="s">
        <v>18</v>
      </c>
      <c r="C156" s="36" t="s">
        <v>273</v>
      </c>
      <c r="D156" s="8"/>
      <c r="E156" s="23" t="s">
        <v>404</v>
      </c>
      <c r="F156" s="8"/>
      <c r="G156" s="38">
        <v>44.5</v>
      </c>
      <c r="H156" s="8"/>
      <c r="I156" s="17" t="s">
        <v>405</v>
      </c>
      <c r="J156" s="18" t="s">
        <v>406</v>
      </c>
      <c r="K156" s="19" t="s">
        <v>24</v>
      </c>
      <c r="L156" s="8">
        <v>13.75</v>
      </c>
      <c r="M156" s="20">
        <f t="shared" si="2"/>
        <v>611.875</v>
      </c>
      <c r="N156" s="21" t="s">
        <v>405</v>
      </c>
      <c r="O156" s="8"/>
      <c r="P156" s="8"/>
    </row>
    <row r="157" spans="1:16">
      <c r="A157" s="8" t="s">
        <v>17</v>
      </c>
      <c r="B157" s="8" t="s">
        <v>18</v>
      </c>
      <c r="C157" s="36" t="s">
        <v>273</v>
      </c>
      <c r="D157" s="8"/>
      <c r="E157" s="25" t="s">
        <v>407</v>
      </c>
      <c r="F157" s="8"/>
      <c r="G157" s="10">
        <v>42</v>
      </c>
      <c r="H157" s="8"/>
      <c r="I157" s="24" t="s">
        <v>408</v>
      </c>
      <c r="J157" s="18" t="s">
        <v>409</v>
      </c>
      <c r="K157" s="19"/>
      <c r="L157" s="8">
        <v>13.75</v>
      </c>
      <c r="M157" s="20">
        <f t="shared" si="2"/>
        <v>577.5</v>
      </c>
      <c r="N157" s="25" t="s">
        <v>408</v>
      </c>
      <c r="O157" s="8"/>
      <c r="P157" s="8"/>
    </row>
    <row r="158" ht="14" customHeight="1" spans="1:16">
      <c r="A158" s="8" t="s">
        <v>17</v>
      </c>
      <c r="B158" s="8" t="s">
        <v>18</v>
      </c>
      <c r="C158" s="36" t="s">
        <v>273</v>
      </c>
      <c r="D158" s="8"/>
      <c r="E158" s="23" t="s">
        <v>410</v>
      </c>
      <c r="F158" s="8"/>
      <c r="G158" s="11">
        <v>27</v>
      </c>
      <c r="H158" s="8"/>
      <c r="I158" s="26" t="s">
        <v>411</v>
      </c>
      <c r="J158" s="18" t="s">
        <v>412</v>
      </c>
      <c r="K158" s="19"/>
      <c r="L158" s="8">
        <v>13.75</v>
      </c>
      <c r="M158" s="20">
        <f t="shared" si="2"/>
        <v>371.25</v>
      </c>
      <c r="N158" s="27" t="s">
        <v>413</v>
      </c>
      <c r="O158" s="8"/>
      <c r="P158" s="8"/>
    </row>
    <row r="159" spans="1:16">
      <c r="A159" s="8" t="s">
        <v>17</v>
      </c>
      <c r="B159" s="8" t="s">
        <v>18</v>
      </c>
      <c r="C159" s="36" t="s">
        <v>273</v>
      </c>
      <c r="D159" s="8"/>
      <c r="E159" s="25" t="s">
        <v>414</v>
      </c>
      <c r="F159" s="8"/>
      <c r="G159" s="10">
        <v>36.5</v>
      </c>
      <c r="H159" s="8"/>
      <c r="I159" s="24" t="s">
        <v>415</v>
      </c>
      <c r="J159" s="18" t="s">
        <v>416</v>
      </c>
      <c r="K159" s="19"/>
      <c r="L159" s="8">
        <v>13.75</v>
      </c>
      <c r="M159" s="20">
        <f t="shared" si="2"/>
        <v>501.875</v>
      </c>
      <c r="N159" s="25" t="s">
        <v>415</v>
      </c>
      <c r="O159" s="8"/>
      <c r="P159" s="8"/>
    </row>
    <row r="160" spans="1:16">
      <c r="A160" s="8" t="s">
        <v>17</v>
      </c>
      <c r="B160" s="8" t="s">
        <v>18</v>
      </c>
      <c r="C160" s="36" t="s">
        <v>273</v>
      </c>
      <c r="D160" s="8"/>
      <c r="E160" s="25" t="s">
        <v>417</v>
      </c>
      <c r="F160" s="8"/>
      <c r="G160" s="10">
        <v>31</v>
      </c>
      <c r="H160" s="8"/>
      <c r="I160" s="24" t="s">
        <v>418</v>
      </c>
      <c r="J160" s="18" t="s">
        <v>419</v>
      </c>
      <c r="K160" s="19"/>
      <c r="L160" s="8">
        <v>13.75</v>
      </c>
      <c r="M160" s="20">
        <f t="shared" si="2"/>
        <v>426.25</v>
      </c>
      <c r="N160" s="25" t="s">
        <v>418</v>
      </c>
      <c r="O160" s="8"/>
      <c r="P160" s="8"/>
    </row>
    <row r="161" spans="1:16">
      <c r="A161" s="8" t="s">
        <v>17</v>
      </c>
      <c r="B161" s="8" t="s">
        <v>18</v>
      </c>
      <c r="C161" s="36" t="s">
        <v>273</v>
      </c>
      <c r="D161" s="8"/>
      <c r="E161" s="23" t="s">
        <v>320</v>
      </c>
      <c r="F161" s="8"/>
      <c r="G161" s="11">
        <v>37</v>
      </c>
      <c r="H161" s="8"/>
      <c r="I161" s="22" t="s">
        <v>420</v>
      </c>
      <c r="J161" s="18" t="s">
        <v>421</v>
      </c>
      <c r="K161" s="19"/>
      <c r="L161" s="8">
        <v>13.75</v>
      </c>
      <c r="M161" s="20">
        <f t="shared" si="2"/>
        <v>508.75</v>
      </c>
      <c r="N161" s="23" t="s">
        <v>420</v>
      </c>
      <c r="O161" s="8"/>
      <c r="P161" s="8"/>
    </row>
    <row r="162" spans="1:16">
      <c r="A162" s="8" t="s">
        <v>17</v>
      </c>
      <c r="B162" s="8" t="s">
        <v>18</v>
      </c>
      <c r="C162" s="36" t="s">
        <v>273</v>
      </c>
      <c r="D162" s="8"/>
      <c r="E162" s="23"/>
      <c r="F162" s="8"/>
      <c r="G162" s="12">
        <v>176</v>
      </c>
      <c r="H162" s="8"/>
      <c r="I162" s="22" t="s">
        <v>132</v>
      </c>
      <c r="J162" s="18" t="s">
        <v>133</v>
      </c>
      <c r="K162" s="19"/>
      <c r="L162" s="8">
        <v>13.75</v>
      </c>
      <c r="M162" s="20">
        <f t="shared" si="2"/>
        <v>2420</v>
      </c>
      <c r="N162" s="23" t="s">
        <v>132</v>
      </c>
      <c r="O162" s="8"/>
      <c r="P162" s="8" t="s">
        <v>422</v>
      </c>
    </row>
    <row r="163" spans="1:16">
      <c r="A163" s="8" t="s">
        <v>17</v>
      </c>
      <c r="B163" s="8" t="s">
        <v>18</v>
      </c>
      <c r="C163" s="36" t="s">
        <v>273</v>
      </c>
      <c r="D163" s="8"/>
      <c r="E163" s="23" t="s">
        <v>423</v>
      </c>
      <c r="F163" s="8"/>
      <c r="G163" s="11">
        <v>45.5</v>
      </c>
      <c r="H163" s="8"/>
      <c r="I163" s="22" t="s">
        <v>424</v>
      </c>
      <c r="J163" s="18" t="s">
        <v>425</v>
      </c>
      <c r="K163" s="19"/>
      <c r="L163" s="8">
        <v>13.75</v>
      </c>
      <c r="M163" s="20">
        <f t="shared" si="2"/>
        <v>625.625</v>
      </c>
      <c r="N163" s="23" t="s">
        <v>424</v>
      </c>
      <c r="O163" s="8"/>
      <c r="P163" s="8"/>
    </row>
    <row r="164" spans="1:16">
      <c r="A164" s="8" t="s">
        <v>17</v>
      </c>
      <c r="B164" s="8" t="s">
        <v>18</v>
      </c>
      <c r="C164" s="36" t="s">
        <v>273</v>
      </c>
      <c r="D164" s="8"/>
      <c r="E164" s="23" t="s">
        <v>426</v>
      </c>
      <c r="F164" s="8"/>
      <c r="G164" s="11">
        <v>29</v>
      </c>
      <c r="H164" s="8"/>
      <c r="I164" s="22" t="s">
        <v>427</v>
      </c>
      <c r="J164" s="18" t="s">
        <v>428</v>
      </c>
      <c r="K164" s="19"/>
      <c r="L164" s="8">
        <v>13.75</v>
      </c>
      <c r="M164" s="20">
        <f t="shared" si="2"/>
        <v>398.75</v>
      </c>
      <c r="N164" s="23" t="s">
        <v>427</v>
      </c>
      <c r="O164" s="8"/>
      <c r="P164" s="8"/>
    </row>
    <row r="165" spans="1:16">
      <c r="A165" s="8" t="s">
        <v>17</v>
      </c>
      <c r="B165" s="8" t="s">
        <v>18</v>
      </c>
      <c r="C165" s="36" t="s">
        <v>273</v>
      </c>
      <c r="D165" s="8"/>
      <c r="E165" s="23" t="s">
        <v>429</v>
      </c>
      <c r="F165" s="8"/>
      <c r="G165" s="11">
        <v>17</v>
      </c>
      <c r="H165" s="8"/>
      <c r="I165" s="22" t="s">
        <v>430</v>
      </c>
      <c r="J165" s="18" t="s">
        <v>431</v>
      </c>
      <c r="K165" s="19" t="s">
        <v>24</v>
      </c>
      <c r="L165" s="8">
        <v>13.75</v>
      </c>
      <c r="M165" s="20">
        <f t="shared" si="2"/>
        <v>233.75</v>
      </c>
      <c r="N165" s="23" t="s">
        <v>430</v>
      </c>
      <c r="O165" s="8"/>
      <c r="P165" s="8"/>
    </row>
    <row r="166" spans="1:16">
      <c r="A166" s="8" t="s">
        <v>17</v>
      </c>
      <c r="B166" s="8" t="s">
        <v>18</v>
      </c>
      <c r="C166" s="36" t="s">
        <v>273</v>
      </c>
      <c r="D166" s="8"/>
      <c r="E166" s="23" t="s">
        <v>432</v>
      </c>
      <c r="F166" s="8"/>
      <c r="G166" s="11">
        <v>29</v>
      </c>
      <c r="H166" s="8"/>
      <c r="I166" s="22" t="s">
        <v>433</v>
      </c>
      <c r="J166" s="18" t="s">
        <v>434</v>
      </c>
      <c r="K166" s="19"/>
      <c r="L166" s="8">
        <v>13.75</v>
      </c>
      <c r="M166" s="20">
        <f t="shared" si="2"/>
        <v>398.75</v>
      </c>
      <c r="N166" s="23" t="s">
        <v>433</v>
      </c>
      <c r="O166" s="8"/>
      <c r="P166" s="8" t="s">
        <v>435</v>
      </c>
    </row>
    <row r="167" spans="1:16">
      <c r="A167" s="8" t="s">
        <v>17</v>
      </c>
      <c r="B167" s="8" t="s">
        <v>18</v>
      </c>
      <c r="C167" s="36" t="s">
        <v>273</v>
      </c>
      <c r="D167" s="8"/>
      <c r="E167" s="23" t="s">
        <v>436</v>
      </c>
      <c r="F167" s="8"/>
      <c r="G167" s="11">
        <v>10.5</v>
      </c>
      <c r="H167" s="8"/>
      <c r="I167" s="22" t="s">
        <v>437</v>
      </c>
      <c r="J167" s="18" t="s">
        <v>438</v>
      </c>
      <c r="K167" s="19"/>
      <c r="L167" s="8">
        <v>13.75</v>
      </c>
      <c r="M167" s="20">
        <f t="shared" si="2"/>
        <v>144.375</v>
      </c>
      <c r="N167" s="23" t="s">
        <v>439</v>
      </c>
      <c r="O167" s="8"/>
      <c r="P167" s="8"/>
    </row>
    <row r="168" spans="1:16">
      <c r="A168" s="8" t="s">
        <v>17</v>
      </c>
      <c r="B168" s="8" t="s">
        <v>18</v>
      </c>
      <c r="C168" s="36" t="s">
        <v>273</v>
      </c>
      <c r="D168" s="8"/>
      <c r="E168" s="8"/>
      <c r="F168" s="8"/>
      <c r="G168" s="11">
        <v>5.5</v>
      </c>
      <c r="H168" s="8"/>
      <c r="I168" s="22" t="s">
        <v>440</v>
      </c>
      <c r="J168" s="18" t="s">
        <v>441</v>
      </c>
      <c r="K168" s="19" t="s">
        <v>24</v>
      </c>
      <c r="L168" s="8">
        <v>13.75</v>
      </c>
      <c r="M168" s="20">
        <f t="shared" si="2"/>
        <v>75.625</v>
      </c>
      <c r="N168" s="23" t="s">
        <v>440</v>
      </c>
      <c r="O168" s="8"/>
      <c r="P168" s="8"/>
    </row>
    <row r="169" spans="1:16">
      <c r="A169" s="8" t="s">
        <v>17</v>
      </c>
      <c r="B169" s="8" t="s">
        <v>18</v>
      </c>
      <c r="C169" s="36" t="s">
        <v>273</v>
      </c>
      <c r="D169" s="8"/>
      <c r="E169" s="8"/>
      <c r="F169" s="8"/>
      <c r="G169" s="11">
        <v>11</v>
      </c>
      <c r="H169" s="8"/>
      <c r="I169" s="22" t="s">
        <v>442</v>
      </c>
      <c r="J169" s="18" t="s">
        <v>443</v>
      </c>
      <c r="K169" s="19"/>
      <c r="L169" s="8">
        <v>13.75</v>
      </c>
      <c r="M169" s="20">
        <f t="shared" si="2"/>
        <v>151.25</v>
      </c>
      <c r="N169" s="23" t="s">
        <v>442</v>
      </c>
      <c r="O169" s="8"/>
      <c r="P169" s="8"/>
    </row>
    <row r="170" spans="1:16">
      <c r="A170" s="8" t="s">
        <v>17</v>
      </c>
      <c r="B170" s="8" t="s">
        <v>18</v>
      </c>
      <c r="C170" s="36" t="s">
        <v>273</v>
      </c>
      <c r="D170" s="8"/>
      <c r="E170" s="8"/>
      <c r="F170" s="8"/>
      <c r="G170" s="11">
        <v>27.5</v>
      </c>
      <c r="H170" s="8"/>
      <c r="I170" s="22" t="s">
        <v>444</v>
      </c>
      <c r="J170" s="18" t="s">
        <v>445</v>
      </c>
      <c r="K170" s="19" t="s">
        <v>24</v>
      </c>
      <c r="L170" s="8">
        <v>13.75</v>
      </c>
      <c r="M170" s="20">
        <f t="shared" si="2"/>
        <v>378.125</v>
      </c>
      <c r="N170" s="23" t="s">
        <v>444</v>
      </c>
      <c r="O170" s="8"/>
      <c r="P170" s="8"/>
    </row>
    <row r="171" spans="1:16">
      <c r="A171" s="8" t="s">
        <v>17</v>
      </c>
      <c r="B171" s="8" t="s">
        <v>18</v>
      </c>
      <c r="C171" s="36" t="s">
        <v>273</v>
      </c>
      <c r="D171" s="8"/>
      <c r="E171" s="8"/>
      <c r="F171" s="8"/>
      <c r="G171" s="11">
        <v>16.5</v>
      </c>
      <c r="H171" s="8"/>
      <c r="I171" s="22" t="s">
        <v>446</v>
      </c>
      <c r="J171" s="18" t="s">
        <v>447</v>
      </c>
      <c r="K171" s="19" t="s">
        <v>24</v>
      </c>
      <c r="L171" s="8">
        <v>13.75</v>
      </c>
      <c r="M171" s="20">
        <f t="shared" si="2"/>
        <v>226.875</v>
      </c>
      <c r="N171" s="23" t="s">
        <v>446</v>
      </c>
      <c r="O171" s="8"/>
      <c r="P171" s="8" t="s">
        <v>448</v>
      </c>
    </row>
    <row r="172" spans="1:16">
      <c r="A172" s="8" t="s">
        <v>17</v>
      </c>
      <c r="B172" s="8" t="s">
        <v>18</v>
      </c>
      <c r="C172" s="36" t="s">
        <v>273</v>
      </c>
      <c r="D172" s="8"/>
      <c r="E172" s="8"/>
      <c r="F172" s="8"/>
      <c r="G172" s="11">
        <v>22</v>
      </c>
      <c r="H172" s="8"/>
      <c r="I172" s="22" t="s">
        <v>449</v>
      </c>
      <c r="J172" s="18" t="s">
        <v>450</v>
      </c>
      <c r="K172" s="19"/>
      <c r="L172" s="8">
        <v>13.75</v>
      </c>
      <c r="M172" s="20">
        <f t="shared" si="2"/>
        <v>302.5</v>
      </c>
      <c r="N172" s="23" t="s">
        <v>449</v>
      </c>
      <c r="O172" s="8"/>
      <c r="P172" s="8"/>
    </row>
    <row r="173" spans="1:16">
      <c r="A173" s="8" t="s">
        <v>17</v>
      </c>
      <c r="B173" s="8" t="s">
        <v>18</v>
      </c>
      <c r="C173" s="36" t="s">
        <v>273</v>
      </c>
      <c r="D173" s="8"/>
      <c r="E173" s="8"/>
      <c r="F173" s="8"/>
      <c r="G173" s="11">
        <v>5.5</v>
      </c>
      <c r="H173" s="8"/>
      <c r="I173" s="22" t="s">
        <v>451</v>
      </c>
      <c r="J173" s="18" t="s">
        <v>452</v>
      </c>
      <c r="K173" s="19"/>
      <c r="L173" s="8">
        <v>13.75</v>
      </c>
      <c r="M173" s="20">
        <f t="shared" si="2"/>
        <v>75.625</v>
      </c>
      <c r="N173" s="23" t="s">
        <v>451</v>
      </c>
      <c r="O173" s="8"/>
      <c r="P173" s="8"/>
    </row>
    <row r="174" spans="1:16">
      <c r="A174" s="8" t="s">
        <v>17</v>
      </c>
      <c r="B174" s="8" t="s">
        <v>18</v>
      </c>
      <c r="C174" s="36" t="s">
        <v>273</v>
      </c>
      <c r="D174" s="8"/>
      <c r="E174" s="8"/>
      <c r="F174" s="8"/>
      <c r="G174" s="11">
        <v>16.5</v>
      </c>
      <c r="H174" s="8"/>
      <c r="I174" s="22" t="s">
        <v>453</v>
      </c>
      <c r="J174" s="18" t="s">
        <v>454</v>
      </c>
      <c r="K174" s="19"/>
      <c r="L174" s="8">
        <v>13.75</v>
      </c>
      <c r="M174" s="20">
        <f t="shared" si="2"/>
        <v>226.875</v>
      </c>
      <c r="N174" s="23" t="s">
        <v>453</v>
      </c>
      <c r="O174" s="8"/>
      <c r="P174" s="8"/>
    </row>
    <row r="175" spans="1:16">
      <c r="A175" s="8" t="s">
        <v>17</v>
      </c>
      <c r="B175" s="8" t="s">
        <v>18</v>
      </c>
      <c r="C175" s="36" t="s">
        <v>273</v>
      </c>
      <c r="D175" s="8"/>
      <c r="E175" s="8"/>
      <c r="F175" s="8"/>
      <c r="G175" s="11">
        <v>33</v>
      </c>
      <c r="H175" s="8"/>
      <c r="I175" s="22" t="s">
        <v>455</v>
      </c>
      <c r="J175" s="18" t="s">
        <v>456</v>
      </c>
      <c r="K175" s="19"/>
      <c r="L175" s="8">
        <v>13.75</v>
      </c>
      <c r="M175" s="20">
        <f t="shared" si="2"/>
        <v>453.75</v>
      </c>
      <c r="N175" s="23" t="s">
        <v>455</v>
      </c>
      <c r="O175" s="8"/>
      <c r="P175" s="8" t="s">
        <v>457</v>
      </c>
    </row>
    <row r="176" spans="1:16">
      <c r="A176" s="8" t="s">
        <v>17</v>
      </c>
      <c r="B176" s="8" t="s">
        <v>18</v>
      </c>
      <c r="C176" s="36" t="s">
        <v>273</v>
      </c>
      <c r="D176" s="8"/>
      <c r="E176" s="8"/>
      <c r="F176" s="8"/>
      <c r="G176" s="11">
        <v>16.5</v>
      </c>
      <c r="H176" s="8"/>
      <c r="I176" s="22" t="s">
        <v>458</v>
      </c>
      <c r="J176" s="18" t="s">
        <v>459</v>
      </c>
      <c r="K176" s="19"/>
      <c r="L176" s="8">
        <v>13.75</v>
      </c>
      <c r="M176" s="20">
        <f t="shared" si="2"/>
        <v>226.875</v>
      </c>
      <c r="N176" s="23" t="s">
        <v>458</v>
      </c>
      <c r="O176" s="8"/>
      <c r="P176" s="8"/>
    </row>
    <row r="177" spans="1:16">
      <c r="A177" s="8" t="s">
        <v>17</v>
      </c>
      <c r="B177" s="8" t="s">
        <v>18</v>
      </c>
      <c r="C177" s="36" t="s">
        <v>273</v>
      </c>
      <c r="D177" s="8"/>
      <c r="E177" s="8"/>
      <c r="F177" s="8"/>
      <c r="G177" s="11">
        <v>22</v>
      </c>
      <c r="H177" s="8"/>
      <c r="I177" s="22" t="s">
        <v>460</v>
      </c>
      <c r="J177" s="18" t="s">
        <v>461</v>
      </c>
      <c r="K177" s="19"/>
      <c r="L177" s="8">
        <v>13.75</v>
      </c>
      <c r="M177" s="20">
        <f t="shared" si="2"/>
        <v>302.5</v>
      </c>
      <c r="N177" s="23" t="s">
        <v>460</v>
      </c>
      <c r="O177" s="8"/>
      <c r="P177" s="8"/>
    </row>
    <row r="178" spans="1:16">
      <c r="A178" s="8" t="s">
        <v>17</v>
      </c>
      <c r="B178" s="8" t="s">
        <v>18</v>
      </c>
      <c r="C178" s="36" t="s">
        <v>273</v>
      </c>
      <c r="D178" s="8"/>
      <c r="E178" s="8"/>
      <c r="F178" s="8"/>
      <c r="G178" s="11">
        <v>11</v>
      </c>
      <c r="H178" s="8"/>
      <c r="I178" s="22" t="s">
        <v>462</v>
      </c>
      <c r="J178" s="18" t="s">
        <v>463</v>
      </c>
      <c r="K178" s="19"/>
      <c r="L178" s="8">
        <v>13.75</v>
      </c>
      <c r="M178" s="20">
        <f t="shared" si="2"/>
        <v>151.25</v>
      </c>
      <c r="N178" s="23" t="s">
        <v>462</v>
      </c>
      <c r="O178" s="8"/>
      <c r="P178" s="8" t="s">
        <v>165</v>
      </c>
    </row>
    <row r="179" spans="1:16">
      <c r="A179" s="8" t="s">
        <v>17</v>
      </c>
      <c r="B179" s="8" t="s">
        <v>18</v>
      </c>
      <c r="C179" s="36" t="s">
        <v>273</v>
      </c>
      <c r="D179" s="8"/>
      <c r="E179" s="8"/>
      <c r="F179" s="8"/>
      <c r="G179" s="11">
        <v>27.5</v>
      </c>
      <c r="H179" s="8"/>
      <c r="I179" s="22" t="s">
        <v>464</v>
      </c>
      <c r="J179" s="18" t="s">
        <v>465</v>
      </c>
      <c r="K179" s="19"/>
      <c r="L179" s="8">
        <v>13.75</v>
      </c>
      <c r="M179" s="20">
        <f t="shared" si="2"/>
        <v>378.125</v>
      </c>
      <c r="N179" s="23" t="s">
        <v>464</v>
      </c>
      <c r="O179" s="8"/>
      <c r="P179" s="8" t="s">
        <v>165</v>
      </c>
    </row>
    <row r="180" spans="1:16">
      <c r="A180" s="8" t="s">
        <v>17</v>
      </c>
      <c r="B180" s="8" t="s">
        <v>18</v>
      </c>
      <c r="C180" s="36" t="s">
        <v>466</v>
      </c>
      <c r="D180" s="8"/>
      <c r="E180" s="25" t="s">
        <v>467</v>
      </c>
      <c r="F180" s="8"/>
      <c r="G180" s="10">
        <v>25.5</v>
      </c>
      <c r="H180" s="8"/>
      <c r="I180" s="24" t="s">
        <v>468</v>
      </c>
      <c r="J180" s="18" t="s">
        <v>469</v>
      </c>
      <c r="K180" s="19"/>
      <c r="L180" s="8">
        <v>13.75</v>
      </c>
      <c r="M180" s="20">
        <f t="shared" si="2"/>
        <v>350.625</v>
      </c>
      <c r="N180" s="25" t="s">
        <v>468</v>
      </c>
      <c r="O180" s="8"/>
      <c r="P180" s="8"/>
    </row>
    <row r="181" spans="1:16">
      <c r="A181" s="8" t="s">
        <v>17</v>
      </c>
      <c r="B181" s="8" t="s">
        <v>18</v>
      </c>
      <c r="C181" s="36" t="s">
        <v>466</v>
      </c>
      <c r="D181" s="8"/>
      <c r="E181" s="23" t="s">
        <v>467</v>
      </c>
      <c r="F181" s="8"/>
      <c r="G181" s="11">
        <v>35</v>
      </c>
      <c r="H181" s="8"/>
      <c r="I181" s="22" t="s">
        <v>470</v>
      </c>
      <c r="J181" s="18" t="s">
        <v>471</v>
      </c>
      <c r="K181" s="19"/>
      <c r="L181" s="8">
        <v>13.75</v>
      </c>
      <c r="M181" s="20">
        <f t="shared" si="2"/>
        <v>481.25</v>
      </c>
      <c r="N181" s="23" t="s">
        <v>470</v>
      </c>
      <c r="O181" s="8"/>
      <c r="P181" s="8"/>
    </row>
    <row r="182" spans="1:16">
      <c r="A182" s="8" t="s">
        <v>17</v>
      </c>
      <c r="B182" s="8" t="s">
        <v>18</v>
      </c>
      <c r="C182" s="36" t="s">
        <v>466</v>
      </c>
      <c r="D182" s="8"/>
      <c r="E182" s="25" t="s">
        <v>467</v>
      </c>
      <c r="F182" s="8"/>
      <c r="G182" s="10">
        <v>47</v>
      </c>
      <c r="H182" s="8"/>
      <c r="I182" s="24" t="s">
        <v>472</v>
      </c>
      <c r="J182" s="18" t="s">
        <v>473</v>
      </c>
      <c r="K182" s="19" t="s">
        <v>24</v>
      </c>
      <c r="L182" s="8">
        <v>13.75</v>
      </c>
      <c r="M182" s="20">
        <f t="shared" si="2"/>
        <v>646.25</v>
      </c>
      <c r="N182" s="25" t="s">
        <v>472</v>
      </c>
      <c r="O182" s="8"/>
      <c r="P182" s="8"/>
    </row>
    <row r="183" spans="1:16">
      <c r="A183" s="8" t="s">
        <v>17</v>
      </c>
      <c r="B183" s="8" t="s">
        <v>18</v>
      </c>
      <c r="C183" s="36" t="s">
        <v>466</v>
      </c>
      <c r="D183" s="8"/>
      <c r="E183" s="23" t="s">
        <v>474</v>
      </c>
      <c r="F183" s="8"/>
      <c r="G183" s="11">
        <v>51</v>
      </c>
      <c r="H183" s="8"/>
      <c r="I183" s="22" t="s">
        <v>475</v>
      </c>
      <c r="J183" s="18" t="s">
        <v>476</v>
      </c>
      <c r="K183" s="19"/>
      <c r="L183" s="8">
        <v>13.75</v>
      </c>
      <c r="M183" s="20">
        <f t="shared" si="2"/>
        <v>701.25</v>
      </c>
      <c r="N183" s="23" t="s">
        <v>475</v>
      </c>
      <c r="O183" s="8"/>
      <c r="P183" s="8" t="s">
        <v>477</v>
      </c>
    </row>
    <row r="184" spans="1:16">
      <c r="A184" s="8" t="s">
        <v>17</v>
      </c>
      <c r="B184" s="8" t="s">
        <v>18</v>
      </c>
      <c r="C184" s="36" t="s">
        <v>466</v>
      </c>
      <c r="D184" s="8"/>
      <c r="E184" s="23" t="s">
        <v>474</v>
      </c>
      <c r="F184" s="8"/>
      <c r="G184" s="11">
        <v>81.5</v>
      </c>
      <c r="H184" s="8"/>
      <c r="I184" s="22" t="s">
        <v>478</v>
      </c>
      <c r="J184" s="18" t="s">
        <v>479</v>
      </c>
      <c r="K184" s="19"/>
      <c r="L184" s="8">
        <v>13.75</v>
      </c>
      <c r="M184" s="20">
        <f t="shared" si="2"/>
        <v>1120.625</v>
      </c>
      <c r="N184" s="23" t="s">
        <v>478</v>
      </c>
      <c r="O184" s="8"/>
      <c r="P184" s="8"/>
    </row>
    <row r="185" spans="1:16">
      <c r="A185" s="8" t="s">
        <v>17</v>
      </c>
      <c r="B185" s="8" t="s">
        <v>18</v>
      </c>
      <c r="C185" s="36" t="s">
        <v>466</v>
      </c>
      <c r="D185" s="8"/>
      <c r="E185" s="25" t="s">
        <v>474</v>
      </c>
      <c r="F185" s="8"/>
      <c r="G185" s="10">
        <v>39.5</v>
      </c>
      <c r="H185" s="8"/>
      <c r="I185" s="24" t="s">
        <v>480</v>
      </c>
      <c r="J185" s="18" t="s">
        <v>481</v>
      </c>
      <c r="K185" s="19"/>
      <c r="L185" s="8">
        <v>13.75</v>
      </c>
      <c r="M185" s="20">
        <f t="shared" si="2"/>
        <v>543.125</v>
      </c>
      <c r="N185" s="25" t="s">
        <v>480</v>
      </c>
      <c r="O185" s="8"/>
      <c r="P185" s="8"/>
    </row>
    <row r="186" spans="1:16">
      <c r="A186" s="8" t="s">
        <v>17</v>
      </c>
      <c r="B186" s="8" t="s">
        <v>18</v>
      </c>
      <c r="C186" s="36" t="s">
        <v>466</v>
      </c>
      <c r="D186" s="8"/>
      <c r="E186" s="25" t="s">
        <v>482</v>
      </c>
      <c r="F186" s="8"/>
      <c r="G186" s="10">
        <v>53.5</v>
      </c>
      <c r="H186" s="8"/>
      <c r="I186" s="24" t="s">
        <v>483</v>
      </c>
      <c r="J186" s="18" t="s">
        <v>484</v>
      </c>
      <c r="K186" s="19"/>
      <c r="L186" s="8">
        <v>13.75</v>
      </c>
      <c r="M186" s="20">
        <f t="shared" si="2"/>
        <v>735.625</v>
      </c>
      <c r="N186" s="25" t="s">
        <v>483</v>
      </c>
      <c r="O186" s="8"/>
      <c r="P186" s="8"/>
    </row>
    <row r="187" ht="14.25" spans="1:16">
      <c r="A187" s="8" t="s">
        <v>17</v>
      </c>
      <c r="B187" s="8" t="s">
        <v>18</v>
      </c>
      <c r="C187" s="36" t="s">
        <v>466</v>
      </c>
      <c r="D187" s="8"/>
      <c r="E187" s="23" t="s">
        <v>467</v>
      </c>
      <c r="F187" s="8"/>
      <c r="G187" s="9">
        <v>64</v>
      </c>
      <c r="H187" s="8"/>
      <c r="I187" s="17" t="s">
        <v>485</v>
      </c>
      <c r="J187" s="18" t="s">
        <v>486</v>
      </c>
      <c r="K187" s="19"/>
      <c r="L187" s="8">
        <v>13.75</v>
      </c>
      <c r="M187" s="20">
        <f t="shared" si="2"/>
        <v>880</v>
      </c>
      <c r="N187" s="21" t="s">
        <v>485</v>
      </c>
      <c r="O187" s="8"/>
      <c r="P187" s="8"/>
    </row>
    <row r="188" spans="1:16">
      <c r="A188" s="8" t="s">
        <v>17</v>
      </c>
      <c r="B188" s="8" t="s">
        <v>18</v>
      </c>
      <c r="C188" s="36" t="s">
        <v>466</v>
      </c>
      <c r="D188" s="8"/>
      <c r="E188" s="25" t="s">
        <v>487</v>
      </c>
      <c r="F188" s="8"/>
      <c r="G188" s="10">
        <v>38</v>
      </c>
      <c r="H188" s="8"/>
      <c r="I188" s="24" t="s">
        <v>488</v>
      </c>
      <c r="J188" s="18" t="s">
        <v>489</v>
      </c>
      <c r="K188" s="19"/>
      <c r="L188" s="8">
        <v>13.75</v>
      </c>
      <c r="M188" s="20">
        <f t="shared" si="2"/>
        <v>522.5</v>
      </c>
      <c r="N188" s="25" t="s">
        <v>488</v>
      </c>
      <c r="O188" s="8"/>
      <c r="P188" s="8"/>
    </row>
    <row r="189" ht="14.25" spans="1:16">
      <c r="A189" s="8" t="s">
        <v>17</v>
      </c>
      <c r="B189" s="8" t="s">
        <v>18</v>
      </c>
      <c r="C189" s="36" t="s">
        <v>466</v>
      </c>
      <c r="D189" s="8"/>
      <c r="E189" s="23" t="s">
        <v>487</v>
      </c>
      <c r="F189" s="8"/>
      <c r="G189" s="9">
        <v>47.5</v>
      </c>
      <c r="H189" s="8"/>
      <c r="I189" s="17" t="s">
        <v>490</v>
      </c>
      <c r="J189" s="18" t="s">
        <v>491</v>
      </c>
      <c r="K189" s="19"/>
      <c r="L189" s="8">
        <v>13.75</v>
      </c>
      <c r="M189" s="20">
        <f t="shared" si="2"/>
        <v>653.125</v>
      </c>
      <c r="N189" s="21" t="s">
        <v>490</v>
      </c>
      <c r="O189" s="8"/>
      <c r="P189" s="8"/>
    </row>
    <row r="190" spans="1:16">
      <c r="A190" s="8" t="s">
        <v>17</v>
      </c>
      <c r="B190" s="8" t="s">
        <v>18</v>
      </c>
      <c r="C190" s="36" t="s">
        <v>466</v>
      </c>
      <c r="D190" s="8"/>
      <c r="E190" s="25" t="s">
        <v>487</v>
      </c>
      <c r="F190" s="8"/>
      <c r="G190" s="10">
        <v>60</v>
      </c>
      <c r="H190" s="8"/>
      <c r="I190" s="24" t="s">
        <v>492</v>
      </c>
      <c r="J190" s="18" t="s">
        <v>493</v>
      </c>
      <c r="K190" s="19"/>
      <c r="L190" s="8">
        <v>13.75</v>
      </c>
      <c r="M190" s="20">
        <f t="shared" si="2"/>
        <v>825</v>
      </c>
      <c r="N190" s="25" t="s">
        <v>492</v>
      </c>
      <c r="O190" s="8"/>
      <c r="P190" s="8"/>
    </row>
    <row r="191" spans="1:16">
      <c r="A191" s="8" t="s">
        <v>17</v>
      </c>
      <c r="B191" s="8" t="s">
        <v>18</v>
      </c>
      <c r="C191" s="36" t="s">
        <v>466</v>
      </c>
      <c r="D191" s="8"/>
      <c r="E191" s="25" t="s">
        <v>494</v>
      </c>
      <c r="F191" s="8"/>
      <c r="G191" s="10">
        <v>65</v>
      </c>
      <c r="H191" s="8"/>
      <c r="I191" s="24" t="s">
        <v>495</v>
      </c>
      <c r="J191" s="18" t="s">
        <v>496</v>
      </c>
      <c r="K191" s="19"/>
      <c r="L191" s="8">
        <v>13.75</v>
      </c>
      <c r="M191" s="20">
        <f t="shared" si="2"/>
        <v>893.75</v>
      </c>
      <c r="N191" s="25" t="s">
        <v>495</v>
      </c>
      <c r="O191" s="8"/>
      <c r="P191" s="8"/>
    </row>
    <row r="192" spans="1:16">
      <c r="A192" s="8" t="s">
        <v>17</v>
      </c>
      <c r="B192" s="8" t="s">
        <v>18</v>
      </c>
      <c r="C192" s="36" t="s">
        <v>466</v>
      </c>
      <c r="D192" s="8"/>
      <c r="E192" s="23">
        <v>111</v>
      </c>
      <c r="F192" s="8"/>
      <c r="G192" s="11">
        <v>57</v>
      </c>
      <c r="H192" s="8"/>
      <c r="I192" s="22" t="s">
        <v>497</v>
      </c>
      <c r="J192" s="18" t="s">
        <v>498</v>
      </c>
      <c r="K192" s="19"/>
      <c r="L192" s="8">
        <v>13.75</v>
      </c>
      <c r="M192" s="20">
        <f t="shared" si="2"/>
        <v>783.75</v>
      </c>
      <c r="N192" s="23" t="s">
        <v>497</v>
      </c>
      <c r="O192" s="8"/>
      <c r="P192" s="8"/>
    </row>
    <row r="193" spans="1:16">
      <c r="A193" s="8" t="s">
        <v>17</v>
      </c>
      <c r="B193" s="8" t="s">
        <v>18</v>
      </c>
      <c r="C193" s="36" t="s">
        <v>466</v>
      </c>
      <c r="D193" s="8"/>
      <c r="E193" s="23">
        <v>113</v>
      </c>
      <c r="F193" s="8"/>
      <c r="G193" s="11">
        <v>37.5</v>
      </c>
      <c r="H193" s="8"/>
      <c r="I193" s="22" t="s">
        <v>499</v>
      </c>
      <c r="J193" s="18" t="s">
        <v>500</v>
      </c>
      <c r="K193" s="19"/>
      <c r="L193" s="8">
        <v>13.75</v>
      </c>
      <c r="M193" s="20">
        <f t="shared" si="2"/>
        <v>515.625</v>
      </c>
      <c r="N193" s="23" t="s">
        <v>499</v>
      </c>
      <c r="O193" s="8"/>
      <c r="P193" s="8"/>
    </row>
    <row r="194" spans="1:16">
      <c r="A194" s="8" t="s">
        <v>17</v>
      </c>
      <c r="B194" s="8" t="s">
        <v>18</v>
      </c>
      <c r="C194" s="36" t="s">
        <v>466</v>
      </c>
      <c r="D194" s="8"/>
      <c r="E194" s="23" t="s">
        <v>474</v>
      </c>
      <c r="F194" s="8"/>
      <c r="G194" s="11">
        <v>52</v>
      </c>
      <c r="H194" s="8"/>
      <c r="I194" s="22" t="s">
        <v>501</v>
      </c>
      <c r="J194" s="18" t="s">
        <v>502</v>
      </c>
      <c r="K194" s="19"/>
      <c r="L194" s="8">
        <v>13.75</v>
      </c>
      <c r="M194" s="20">
        <f t="shared" si="2"/>
        <v>715</v>
      </c>
      <c r="N194" s="23" t="s">
        <v>501</v>
      </c>
      <c r="O194" s="8"/>
      <c r="P194" s="8"/>
    </row>
    <row r="195" spans="1:16">
      <c r="A195" s="8" t="s">
        <v>17</v>
      </c>
      <c r="B195" s="8" t="s">
        <v>18</v>
      </c>
      <c r="C195" s="36" t="s">
        <v>466</v>
      </c>
      <c r="D195" s="8"/>
      <c r="E195" s="23" t="s">
        <v>503</v>
      </c>
      <c r="F195" s="8"/>
      <c r="G195" s="11">
        <v>45.5</v>
      </c>
      <c r="H195" s="8"/>
      <c r="I195" s="22" t="s">
        <v>504</v>
      </c>
      <c r="J195" s="18" t="s">
        <v>505</v>
      </c>
      <c r="K195" s="19"/>
      <c r="L195" s="8">
        <v>13.75</v>
      </c>
      <c r="M195" s="20">
        <f t="shared" ref="M195:M258" si="3">L195*G195</f>
        <v>625.625</v>
      </c>
      <c r="N195" s="23" t="s">
        <v>504</v>
      </c>
      <c r="O195" s="8"/>
      <c r="P195" s="8"/>
    </row>
    <row r="196" spans="1:16">
      <c r="A196" s="8" t="s">
        <v>17</v>
      </c>
      <c r="B196" s="8" t="s">
        <v>18</v>
      </c>
      <c r="C196" s="36" t="s">
        <v>466</v>
      </c>
      <c r="D196" s="8"/>
      <c r="E196" s="23" t="s">
        <v>482</v>
      </c>
      <c r="F196" s="8"/>
      <c r="G196" s="11">
        <v>66</v>
      </c>
      <c r="H196" s="8"/>
      <c r="I196" s="22" t="s">
        <v>506</v>
      </c>
      <c r="J196" s="18" t="s">
        <v>507</v>
      </c>
      <c r="K196" s="19"/>
      <c r="L196" s="8">
        <v>13.75</v>
      </c>
      <c r="M196" s="20">
        <f t="shared" si="3"/>
        <v>907.5</v>
      </c>
      <c r="N196" s="23" t="s">
        <v>506</v>
      </c>
      <c r="O196" s="8"/>
      <c r="P196" s="8"/>
    </row>
    <row r="197" spans="1:16">
      <c r="A197" s="8" t="s">
        <v>17</v>
      </c>
      <c r="B197" s="8" t="s">
        <v>18</v>
      </c>
      <c r="C197" s="36" t="s">
        <v>466</v>
      </c>
      <c r="D197" s="8"/>
      <c r="E197" s="23" t="s">
        <v>482</v>
      </c>
      <c r="F197" s="8"/>
      <c r="G197" s="11">
        <v>46.8</v>
      </c>
      <c r="H197" s="8"/>
      <c r="I197" s="22" t="s">
        <v>508</v>
      </c>
      <c r="J197" s="18" t="s">
        <v>509</v>
      </c>
      <c r="K197" s="19" t="s">
        <v>24</v>
      </c>
      <c r="L197" s="8">
        <v>13.75</v>
      </c>
      <c r="M197" s="20">
        <f t="shared" si="3"/>
        <v>643.5</v>
      </c>
      <c r="N197" s="23" t="s">
        <v>508</v>
      </c>
      <c r="O197" s="8"/>
      <c r="P197" s="8"/>
    </row>
    <row r="198" spans="1:16">
      <c r="A198" s="8" t="s">
        <v>17</v>
      </c>
      <c r="B198" s="8" t="s">
        <v>18</v>
      </c>
      <c r="C198" s="36" t="s">
        <v>466</v>
      </c>
      <c r="D198" s="8"/>
      <c r="E198" s="23" t="s">
        <v>482</v>
      </c>
      <c r="F198" s="8"/>
      <c r="G198" s="11">
        <v>82.5</v>
      </c>
      <c r="H198" s="8"/>
      <c r="I198" s="22" t="s">
        <v>510</v>
      </c>
      <c r="J198" s="18" t="s">
        <v>511</v>
      </c>
      <c r="K198" s="19"/>
      <c r="L198" s="8">
        <v>13.75</v>
      </c>
      <c r="M198" s="20">
        <f t="shared" si="3"/>
        <v>1134.375</v>
      </c>
      <c r="N198" s="23" t="s">
        <v>510</v>
      </c>
      <c r="O198" s="8"/>
      <c r="P198" s="8"/>
    </row>
    <row r="199" spans="1:16">
      <c r="A199" s="8" t="s">
        <v>17</v>
      </c>
      <c r="B199" s="8" t="s">
        <v>18</v>
      </c>
      <c r="C199" s="36" t="s">
        <v>466</v>
      </c>
      <c r="D199" s="8"/>
      <c r="E199" s="23" t="s">
        <v>482</v>
      </c>
      <c r="F199" s="8"/>
      <c r="G199" s="11">
        <v>45</v>
      </c>
      <c r="H199" s="8"/>
      <c r="I199" s="22" t="s">
        <v>512</v>
      </c>
      <c r="J199" s="18" t="s">
        <v>513</v>
      </c>
      <c r="K199" s="19" t="s">
        <v>24</v>
      </c>
      <c r="L199" s="8">
        <v>13.75</v>
      </c>
      <c r="M199" s="20">
        <f t="shared" si="3"/>
        <v>618.75</v>
      </c>
      <c r="N199" s="23" t="s">
        <v>512</v>
      </c>
      <c r="O199" s="8"/>
      <c r="P199" s="8"/>
    </row>
    <row r="200" spans="1:16">
      <c r="A200" s="8" t="s">
        <v>17</v>
      </c>
      <c r="B200" s="8" t="s">
        <v>18</v>
      </c>
      <c r="C200" s="36" t="s">
        <v>466</v>
      </c>
      <c r="D200" s="8"/>
      <c r="E200" s="23" t="s">
        <v>467</v>
      </c>
      <c r="F200" s="8"/>
      <c r="G200" s="11">
        <v>18</v>
      </c>
      <c r="H200" s="8"/>
      <c r="I200" s="22" t="s">
        <v>514</v>
      </c>
      <c r="J200" s="18" t="s">
        <v>515</v>
      </c>
      <c r="K200" s="19"/>
      <c r="L200" s="8">
        <v>13.75</v>
      </c>
      <c r="M200" s="20">
        <f t="shared" si="3"/>
        <v>247.5</v>
      </c>
      <c r="N200" s="23" t="s">
        <v>514</v>
      </c>
      <c r="O200" s="8"/>
      <c r="P200" s="8"/>
    </row>
    <row r="201" ht="14.25" spans="1:16">
      <c r="A201" s="8" t="s">
        <v>17</v>
      </c>
      <c r="B201" s="8" t="s">
        <v>18</v>
      </c>
      <c r="C201" s="36" t="s">
        <v>466</v>
      </c>
      <c r="D201" s="8"/>
      <c r="E201" s="23" t="s">
        <v>467</v>
      </c>
      <c r="F201" s="8"/>
      <c r="G201" s="9">
        <v>66.5</v>
      </c>
      <c r="H201" s="8"/>
      <c r="I201" s="17" t="s">
        <v>516</v>
      </c>
      <c r="J201" s="18" t="s">
        <v>517</v>
      </c>
      <c r="K201" s="19"/>
      <c r="L201" s="8">
        <v>13.75</v>
      </c>
      <c r="M201" s="20">
        <f t="shared" si="3"/>
        <v>914.375</v>
      </c>
      <c r="N201" s="21" t="s">
        <v>516</v>
      </c>
      <c r="O201" s="8"/>
      <c r="P201" s="8"/>
    </row>
    <row r="202" spans="1:16">
      <c r="A202" s="8" t="s">
        <v>17</v>
      </c>
      <c r="B202" s="8" t="s">
        <v>18</v>
      </c>
      <c r="C202" s="36" t="s">
        <v>466</v>
      </c>
      <c r="D202" s="8"/>
      <c r="E202" s="25" t="s">
        <v>487</v>
      </c>
      <c r="F202" s="8"/>
      <c r="G202" s="10">
        <v>19</v>
      </c>
      <c r="H202" s="8"/>
      <c r="I202" s="24" t="s">
        <v>518</v>
      </c>
      <c r="J202" s="18" t="s">
        <v>519</v>
      </c>
      <c r="K202" s="19" t="s">
        <v>24</v>
      </c>
      <c r="L202" s="8">
        <v>13.75</v>
      </c>
      <c r="M202" s="20">
        <f t="shared" si="3"/>
        <v>261.25</v>
      </c>
      <c r="N202" s="25" t="s">
        <v>518</v>
      </c>
      <c r="O202" s="8"/>
      <c r="P202" s="8"/>
    </row>
    <row r="203" spans="1:16">
      <c r="A203" s="8" t="s">
        <v>17</v>
      </c>
      <c r="B203" s="8" t="s">
        <v>18</v>
      </c>
      <c r="C203" s="36" t="s">
        <v>466</v>
      </c>
      <c r="D203" s="8"/>
      <c r="E203" s="23">
        <v>113</v>
      </c>
      <c r="F203" s="8"/>
      <c r="G203" s="11">
        <v>42.5</v>
      </c>
      <c r="H203" s="8"/>
      <c r="I203" s="22" t="s">
        <v>520</v>
      </c>
      <c r="J203" s="18" t="s">
        <v>521</v>
      </c>
      <c r="K203" s="19" t="s">
        <v>24</v>
      </c>
      <c r="L203" s="8">
        <v>13.75</v>
      </c>
      <c r="M203" s="20">
        <f t="shared" si="3"/>
        <v>584.375</v>
      </c>
      <c r="N203" s="23" t="s">
        <v>520</v>
      </c>
      <c r="O203" s="8"/>
      <c r="P203" s="8"/>
    </row>
    <row r="204" spans="1:16">
      <c r="A204" s="8" t="s">
        <v>17</v>
      </c>
      <c r="B204" s="8" t="s">
        <v>18</v>
      </c>
      <c r="C204" s="36" t="s">
        <v>466</v>
      </c>
      <c r="D204" s="8"/>
      <c r="E204" s="23">
        <v>113</v>
      </c>
      <c r="F204" s="8"/>
      <c r="G204" s="11">
        <v>35</v>
      </c>
      <c r="H204" s="8"/>
      <c r="I204" s="22" t="s">
        <v>522</v>
      </c>
      <c r="J204" s="18" t="s">
        <v>523</v>
      </c>
      <c r="K204" s="19" t="s">
        <v>24</v>
      </c>
      <c r="L204" s="8">
        <v>13.75</v>
      </c>
      <c r="M204" s="20">
        <f t="shared" si="3"/>
        <v>481.25</v>
      </c>
      <c r="N204" s="23" t="s">
        <v>522</v>
      </c>
      <c r="O204" s="8"/>
      <c r="P204" s="8"/>
    </row>
    <row r="205" spans="1:16">
      <c r="A205" s="8" t="s">
        <v>17</v>
      </c>
      <c r="B205" s="8" t="s">
        <v>18</v>
      </c>
      <c r="C205" s="36" t="s">
        <v>466</v>
      </c>
      <c r="D205" s="8"/>
      <c r="E205" s="25" t="s">
        <v>503</v>
      </c>
      <c r="F205" s="8"/>
      <c r="G205" s="10">
        <v>77.5</v>
      </c>
      <c r="H205" s="8"/>
      <c r="I205" s="24" t="s">
        <v>524</v>
      </c>
      <c r="J205" s="18" t="s">
        <v>525</v>
      </c>
      <c r="K205" s="19"/>
      <c r="L205" s="8">
        <v>13.75</v>
      </c>
      <c r="M205" s="20">
        <f t="shared" si="3"/>
        <v>1065.625</v>
      </c>
      <c r="N205" s="25" t="s">
        <v>524</v>
      </c>
      <c r="O205" s="8"/>
      <c r="P205" s="8"/>
    </row>
    <row r="206" spans="1:16">
      <c r="A206" s="8" t="s">
        <v>17</v>
      </c>
      <c r="B206" s="8" t="s">
        <v>18</v>
      </c>
      <c r="C206" s="36" t="s">
        <v>466</v>
      </c>
      <c r="D206" s="8"/>
      <c r="E206" s="23" t="s">
        <v>474</v>
      </c>
      <c r="F206" s="8"/>
      <c r="G206" s="11">
        <v>55.5</v>
      </c>
      <c r="H206" s="8"/>
      <c r="I206" s="22" t="s">
        <v>526</v>
      </c>
      <c r="J206" s="18" t="s">
        <v>527</v>
      </c>
      <c r="K206" s="19"/>
      <c r="L206" s="8">
        <v>13.75</v>
      </c>
      <c r="M206" s="20">
        <f t="shared" si="3"/>
        <v>763.125</v>
      </c>
      <c r="N206" s="23" t="s">
        <v>526</v>
      </c>
      <c r="O206" s="8"/>
      <c r="P206" s="8"/>
    </row>
    <row r="207" spans="1:16">
      <c r="A207" s="8" t="s">
        <v>17</v>
      </c>
      <c r="B207" s="8" t="s">
        <v>18</v>
      </c>
      <c r="C207" s="36" t="s">
        <v>466</v>
      </c>
      <c r="D207" s="8"/>
      <c r="E207" s="23" t="s">
        <v>487</v>
      </c>
      <c r="F207" s="8"/>
      <c r="G207" s="11">
        <v>27.5</v>
      </c>
      <c r="H207" s="8"/>
      <c r="I207" s="22" t="s">
        <v>528</v>
      </c>
      <c r="J207" s="18" t="s">
        <v>529</v>
      </c>
      <c r="K207" s="19"/>
      <c r="L207" s="8">
        <v>13.75</v>
      </c>
      <c r="M207" s="20">
        <f t="shared" si="3"/>
        <v>378.125</v>
      </c>
      <c r="N207" s="23" t="s">
        <v>528</v>
      </c>
      <c r="O207" s="8"/>
      <c r="P207" s="8"/>
    </row>
    <row r="208" spans="1:16">
      <c r="A208" s="8" t="s">
        <v>17</v>
      </c>
      <c r="B208" s="8" t="s">
        <v>18</v>
      </c>
      <c r="C208" s="36" t="s">
        <v>466</v>
      </c>
      <c r="D208" s="8"/>
      <c r="E208" s="25" t="s">
        <v>474</v>
      </c>
      <c r="F208" s="8"/>
      <c r="G208" s="10">
        <v>52</v>
      </c>
      <c r="H208" s="8"/>
      <c r="I208" s="24" t="s">
        <v>530</v>
      </c>
      <c r="J208" s="18" t="s">
        <v>531</v>
      </c>
      <c r="K208" s="19"/>
      <c r="L208" s="8">
        <v>13.75</v>
      </c>
      <c r="M208" s="20">
        <f t="shared" si="3"/>
        <v>715</v>
      </c>
      <c r="N208" s="25" t="s">
        <v>530</v>
      </c>
      <c r="O208" s="8"/>
      <c r="P208" s="8"/>
    </row>
    <row r="209" spans="1:16">
      <c r="A209" s="8" t="s">
        <v>17</v>
      </c>
      <c r="B209" s="8" t="s">
        <v>18</v>
      </c>
      <c r="C209" s="36" t="s">
        <v>466</v>
      </c>
      <c r="D209" s="8"/>
      <c r="E209" s="23" t="s">
        <v>482</v>
      </c>
      <c r="F209" s="8"/>
      <c r="G209" s="11">
        <v>49.5</v>
      </c>
      <c r="H209" s="8"/>
      <c r="I209" s="22" t="s">
        <v>532</v>
      </c>
      <c r="J209" s="18" t="s">
        <v>533</v>
      </c>
      <c r="K209" s="19" t="s">
        <v>24</v>
      </c>
      <c r="L209" s="8">
        <v>13.75</v>
      </c>
      <c r="M209" s="20">
        <f t="shared" si="3"/>
        <v>680.625</v>
      </c>
      <c r="N209" s="23" t="s">
        <v>532</v>
      </c>
      <c r="O209" s="8"/>
      <c r="P209" s="8"/>
    </row>
    <row r="210" spans="1:16">
      <c r="A210" s="8" t="s">
        <v>17</v>
      </c>
      <c r="B210" s="8" t="s">
        <v>18</v>
      </c>
      <c r="C210" s="36" t="s">
        <v>466</v>
      </c>
      <c r="D210" s="8"/>
      <c r="E210" s="23" t="s">
        <v>467</v>
      </c>
      <c r="F210" s="8"/>
      <c r="G210" s="10">
        <v>44.5</v>
      </c>
      <c r="H210" s="8"/>
      <c r="I210" s="22" t="s">
        <v>534</v>
      </c>
      <c r="J210" s="18" t="s">
        <v>535</v>
      </c>
      <c r="K210" s="19"/>
      <c r="L210" s="8">
        <v>13.75</v>
      </c>
      <c r="M210" s="20">
        <f t="shared" si="3"/>
        <v>611.875</v>
      </c>
      <c r="N210" s="23" t="s">
        <v>534</v>
      </c>
      <c r="O210" s="8"/>
      <c r="P210" s="8"/>
    </row>
    <row r="211" spans="1:16">
      <c r="A211" s="8" t="s">
        <v>17</v>
      </c>
      <c r="B211" s="8" t="s">
        <v>18</v>
      </c>
      <c r="C211" s="36" t="s">
        <v>466</v>
      </c>
      <c r="D211" s="8"/>
      <c r="E211" s="23" t="s">
        <v>487</v>
      </c>
      <c r="F211" s="8"/>
      <c r="G211" s="11">
        <v>47.5</v>
      </c>
      <c r="H211" s="8"/>
      <c r="I211" s="22" t="s">
        <v>536</v>
      </c>
      <c r="J211" s="18" t="s">
        <v>537</v>
      </c>
      <c r="K211" s="19"/>
      <c r="L211" s="8">
        <v>13.75</v>
      </c>
      <c r="M211" s="20">
        <f t="shared" si="3"/>
        <v>653.125</v>
      </c>
      <c r="N211" s="23" t="s">
        <v>536</v>
      </c>
      <c r="O211" s="8"/>
      <c r="P211" s="8"/>
    </row>
    <row r="212" spans="1:16">
      <c r="A212" s="8" t="s">
        <v>17</v>
      </c>
      <c r="B212" s="8" t="s">
        <v>18</v>
      </c>
      <c r="C212" s="36" t="s">
        <v>466</v>
      </c>
      <c r="D212" s="8"/>
      <c r="E212" s="23" t="s">
        <v>503</v>
      </c>
      <c r="F212" s="8"/>
      <c r="G212" s="11">
        <v>50</v>
      </c>
      <c r="H212" s="8"/>
      <c r="I212" s="22" t="s">
        <v>538</v>
      </c>
      <c r="J212" s="18" t="s">
        <v>539</v>
      </c>
      <c r="K212" s="19"/>
      <c r="L212" s="8">
        <v>13.75</v>
      </c>
      <c r="M212" s="20">
        <f t="shared" si="3"/>
        <v>687.5</v>
      </c>
      <c r="N212" s="23" t="s">
        <v>538</v>
      </c>
      <c r="O212" s="8"/>
      <c r="P212" s="8"/>
    </row>
    <row r="213" spans="1:16">
      <c r="A213" s="8" t="s">
        <v>17</v>
      </c>
      <c r="B213" s="8" t="s">
        <v>18</v>
      </c>
      <c r="C213" s="36" t="s">
        <v>466</v>
      </c>
      <c r="D213" s="8"/>
      <c r="E213" s="23" t="s">
        <v>482</v>
      </c>
      <c r="F213" s="8"/>
      <c r="G213" s="11">
        <v>79</v>
      </c>
      <c r="H213" s="8"/>
      <c r="I213" s="22" t="s">
        <v>540</v>
      </c>
      <c r="J213" s="18" t="s">
        <v>541</v>
      </c>
      <c r="K213" s="19"/>
      <c r="L213" s="8">
        <v>13.75</v>
      </c>
      <c r="M213" s="20">
        <f t="shared" si="3"/>
        <v>1086.25</v>
      </c>
      <c r="N213" s="23" t="s">
        <v>540</v>
      </c>
      <c r="O213" s="8"/>
      <c r="P213" s="8" t="s">
        <v>542</v>
      </c>
    </row>
    <row r="214" spans="1:16">
      <c r="A214" s="8" t="s">
        <v>17</v>
      </c>
      <c r="B214" s="8" t="s">
        <v>18</v>
      </c>
      <c r="C214" s="36" t="s">
        <v>466</v>
      </c>
      <c r="D214" s="8"/>
      <c r="E214" s="25" t="s">
        <v>474</v>
      </c>
      <c r="F214" s="8"/>
      <c r="G214" s="10">
        <v>45.5</v>
      </c>
      <c r="H214" s="8"/>
      <c r="I214" s="24" t="s">
        <v>543</v>
      </c>
      <c r="J214" s="18" t="s">
        <v>544</v>
      </c>
      <c r="K214" s="19"/>
      <c r="L214" s="8">
        <v>13.75</v>
      </c>
      <c r="M214" s="20">
        <f t="shared" si="3"/>
        <v>625.625</v>
      </c>
      <c r="N214" s="25" t="s">
        <v>543</v>
      </c>
      <c r="O214" s="8"/>
      <c r="P214" s="8"/>
    </row>
    <row r="215" spans="1:16">
      <c r="A215" s="8" t="s">
        <v>17</v>
      </c>
      <c r="B215" s="8" t="s">
        <v>18</v>
      </c>
      <c r="C215" s="36" t="s">
        <v>466</v>
      </c>
      <c r="D215" s="8"/>
      <c r="E215" s="23">
        <v>110</v>
      </c>
      <c r="F215" s="8"/>
      <c r="G215" s="11">
        <v>62</v>
      </c>
      <c r="H215" s="8"/>
      <c r="I215" s="22" t="s">
        <v>545</v>
      </c>
      <c r="J215" s="18" t="s">
        <v>546</v>
      </c>
      <c r="K215" s="19" t="s">
        <v>24</v>
      </c>
      <c r="L215" s="8">
        <v>13.75</v>
      </c>
      <c r="M215" s="20">
        <f t="shared" si="3"/>
        <v>852.5</v>
      </c>
      <c r="N215" s="23" t="s">
        <v>545</v>
      </c>
      <c r="O215" s="8"/>
      <c r="P215" s="8"/>
    </row>
    <row r="216" spans="1:16">
      <c r="A216" s="8" t="s">
        <v>17</v>
      </c>
      <c r="B216" s="8" t="s">
        <v>18</v>
      </c>
      <c r="C216" s="36" t="s">
        <v>466</v>
      </c>
      <c r="D216" s="8"/>
      <c r="E216" s="23" t="s">
        <v>503</v>
      </c>
      <c r="F216" s="8"/>
      <c r="G216" s="11">
        <v>42.5</v>
      </c>
      <c r="H216" s="8"/>
      <c r="I216" s="22" t="s">
        <v>547</v>
      </c>
      <c r="J216" s="18" t="s">
        <v>548</v>
      </c>
      <c r="K216" s="19" t="s">
        <v>24</v>
      </c>
      <c r="L216" s="8">
        <v>13.75</v>
      </c>
      <c r="M216" s="20">
        <f t="shared" si="3"/>
        <v>584.375</v>
      </c>
      <c r="N216" s="23" t="s">
        <v>547</v>
      </c>
      <c r="O216" s="8"/>
      <c r="P216" s="8"/>
    </row>
    <row r="217" spans="1:16">
      <c r="A217" s="8" t="s">
        <v>17</v>
      </c>
      <c r="B217" s="8" t="s">
        <v>18</v>
      </c>
      <c r="C217" s="36" t="s">
        <v>466</v>
      </c>
      <c r="D217" s="8"/>
      <c r="E217" s="23" t="s">
        <v>503</v>
      </c>
      <c r="F217" s="8"/>
      <c r="G217" s="11">
        <v>71</v>
      </c>
      <c r="H217" s="8"/>
      <c r="I217" s="22" t="s">
        <v>549</v>
      </c>
      <c r="J217" s="18" t="s">
        <v>550</v>
      </c>
      <c r="K217" s="19"/>
      <c r="L217" s="8">
        <v>13.75</v>
      </c>
      <c r="M217" s="20">
        <f t="shared" si="3"/>
        <v>976.25</v>
      </c>
      <c r="N217" s="23" t="s">
        <v>549</v>
      </c>
      <c r="O217" s="8"/>
      <c r="P217" s="8" t="s">
        <v>551</v>
      </c>
    </row>
    <row r="218" spans="1:16">
      <c r="A218" s="8" t="s">
        <v>17</v>
      </c>
      <c r="B218" s="8" t="s">
        <v>18</v>
      </c>
      <c r="C218" s="36" t="s">
        <v>466</v>
      </c>
      <c r="D218" s="8"/>
      <c r="E218" s="25" t="s">
        <v>482</v>
      </c>
      <c r="F218" s="8"/>
      <c r="G218" s="10">
        <v>106</v>
      </c>
      <c r="H218" s="8"/>
      <c r="I218" s="24" t="s">
        <v>552</v>
      </c>
      <c r="J218" s="18" t="s">
        <v>553</v>
      </c>
      <c r="K218" s="19" t="s">
        <v>24</v>
      </c>
      <c r="L218" s="8">
        <v>13.75</v>
      </c>
      <c r="M218" s="20">
        <f t="shared" si="3"/>
        <v>1457.5</v>
      </c>
      <c r="N218" s="25" t="s">
        <v>552</v>
      </c>
      <c r="O218" s="8"/>
      <c r="P218" s="8" t="s">
        <v>554</v>
      </c>
    </row>
    <row r="219" spans="1:16">
      <c r="A219" s="8" t="s">
        <v>17</v>
      </c>
      <c r="B219" s="8" t="s">
        <v>18</v>
      </c>
      <c r="C219" s="36" t="s">
        <v>466</v>
      </c>
      <c r="D219" s="8"/>
      <c r="E219" s="23" t="s">
        <v>482</v>
      </c>
      <c r="F219" s="8"/>
      <c r="G219" s="11">
        <v>23.5</v>
      </c>
      <c r="H219" s="8"/>
      <c r="I219" s="22" t="s">
        <v>555</v>
      </c>
      <c r="J219" s="18" t="s">
        <v>556</v>
      </c>
      <c r="K219" s="19" t="s">
        <v>24</v>
      </c>
      <c r="L219" s="8">
        <v>13.75</v>
      </c>
      <c r="M219" s="20">
        <f t="shared" si="3"/>
        <v>323.125</v>
      </c>
      <c r="N219" s="23" t="s">
        <v>555</v>
      </c>
      <c r="O219" s="8"/>
      <c r="P219" s="8"/>
    </row>
    <row r="220" spans="1:16">
      <c r="A220" s="8" t="s">
        <v>17</v>
      </c>
      <c r="B220" s="8" t="s">
        <v>18</v>
      </c>
      <c r="C220" s="36" t="s">
        <v>466</v>
      </c>
      <c r="D220" s="8"/>
      <c r="E220" s="23" t="s">
        <v>487</v>
      </c>
      <c r="F220" s="8"/>
      <c r="G220" s="11">
        <v>35.5</v>
      </c>
      <c r="H220" s="8"/>
      <c r="I220" s="22" t="s">
        <v>557</v>
      </c>
      <c r="J220" s="18" t="s">
        <v>558</v>
      </c>
      <c r="K220" s="19"/>
      <c r="L220" s="8">
        <v>13.75</v>
      </c>
      <c r="M220" s="20">
        <f t="shared" si="3"/>
        <v>488.125</v>
      </c>
      <c r="N220" s="23" t="s">
        <v>557</v>
      </c>
      <c r="O220" s="8"/>
      <c r="P220" s="8"/>
    </row>
    <row r="221" spans="1:16">
      <c r="A221" s="8" t="s">
        <v>17</v>
      </c>
      <c r="B221" s="8" t="s">
        <v>18</v>
      </c>
      <c r="C221" s="36" t="s">
        <v>466</v>
      </c>
      <c r="D221" s="8"/>
      <c r="E221" s="25" t="s">
        <v>487</v>
      </c>
      <c r="F221" s="8"/>
      <c r="G221" s="10">
        <v>14.5</v>
      </c>
      <c r="H221" s="8"/>
      <c r="I221" s="24" t="s">
        <v>559</v>
      </c>
      <c r="J221" s="18" t="s">
        <v>560</v>
      </c>
      <c r="K221" s="19"/>
      <c r="L221" s="8">
        <v>13.75</v>
      </c>
      <c r="M221" s="20">
        <f t="shared" si="3"/>
        <v>199.375</v>
      </c>
      <c r="N221" s="25" t="s">
        <v>559</v>
      </c>
      <c r="O221" s="8"/>
      <c r="P221" s="8"/>
    </row>
    <row r="222" spans="1:16">
      <c r="A222" s="8" t="s">
        <v>17</v>
      </c>
      <c r="B222" s="8" t="s">
        <v>18</v>
      </c>
      <c r="C222" s="36" t="s">
        <v>466</v>
      </c>
      <c r="D222" s="8"/>
      <c r="E222" s="23" t="s">
        <v>487</v>
      </c>
      <c r="F222" s="8"/>
      <c r="G222" s="11">
        <v>42</v>
      </c>
      <c r="H222" s="8"/>
      <c r="I222" s="22" t="s">
        <v>561</v>
      </c>
      <c r="J222" s="18" t="s">
        <v>562</v>
      </c>
      <c r="K222" s="19" t="s">
        <v>24</v>
      </c>
      <c r="L222" s="8">
        <v>13.75</v>
      </c>
      <c r="M222" s="20">
        <f t="shared" si="3"/>
        <v>577.5</v>
      </c>
      <c r="N222" s="23" t="s">
        <v>561</v>
      </c>
      <c r="O222" s="8"/>
      <c r="P222" s="8"/>
    </row>
    <row r="223" ht="14.25" spans="1:16">
      <c r="A223" s="8" t="s">
        <v>17</v>
      </c>
      <c r="B223" s="8" t="s">
        <v>18</v>
      </c>
      <c r="C223" s="36" t="s">
        <v>466</v>
      </c>
      <c r="D223" s="8"/>
      <c r="E223" s="23" t="s">
        <v>487</v>
      </c>
      <c r="F223" s="8"/>
      <c r="G223" s="9">
        <v>39.5</v>
      </c>
      <c r="H223" s="8"/>
      <c r="I223" s="17" t="s">
        <v>563</v>
      </c>
      <c r="J223" s="18" t="s">
        <v>564</v>
      </c>
      <c r="K223" s="19"/>
      <c r="L223" s="8">
        <v>13.75</v>
      </c>
      <c r="M223" s="20">
        <f t="shared" si="3"/>
        <v>543.125</v>
      </c>
      <c r="N223" s="21" t="s">
        <v>563</v>
      </c>
      <c r="O223" s="8"/>
      <c r="P223" s="8"/>
    </row>
    <row r="224" ht="14.25" spans="1:16">
      <c r="A224" s="8" t="s">
        <v>17</v>
      </c>
      <c r="B224" s="8" t="s">
        <v>18</v>
      </c>
      <c r="C224" s="36" t="s">
        <v>466</v>
      </c>
      <c r="D224" s="8"/>
      <c r="E224" s="23" t="s">
        <v>487</v>
      </c>
      <c r="F224" s="8"/>
      <c r="G224" s="11">
        <v>49.5</v>
      </c>
      <c r="H224" s="8"/>
      <c r="I224" s="26" t="s">
        <v>565</v>
      </c>
      <c r="J224" s="18" t="s">
        <v>566</v>
      </c>
      <c r="K224" s="19"/>
      <c r="L224" s="8">
        <v>13.75</v>
      </c>
      <c r="M224" s="20">
        <f t="shared" si="3"/>
        <v>680.625</v>
      </c>
      <c r="N224" s="27" t="s">
        <v>565</v>
      </c>
      <c r="O224" s="8"/>
      <c r="P224" s="8"/>
    </row>
    <row r="225" spans="1:16">
      <c r="A225" s="8" t="s">
        <v>17</v>
      </c>
      <c r="B225" s="8" t="s">
        <v>18</v>
      </c>
      <c r="C225" s="36" t="s">
        <v>466</v>
      </c>
      <c r="D225" s="8"/>
      <c r="E225" s="23" t="s">
        <v>503</v>
      </c>
      <c r="F225" s="8"/>
      <c r="G225" s="11">
        <v>44.5</v>
      </c>
      <c r="H225" s="8"/>
      <c r="I225" s="22" t="s">
        <v>567</v>
      </c>
      <c r="J225" s="18" t="s">
        <v>568</v>
      </c>
      <c r="K225" s="19"/>
      <c r="L225" s="8">
        <v>13.75</v>
      </c>
      <c r="M225" s="20">
        <f t="shared" si="3"/>
        <v>611.875</v>
      </c>
      <c r="N225" s="23" t="s">
        <v>569</v>
      </c>
      <c r="O225" s="8"/>
      <c r="P225" s="8" t="s">
        <v>570</v>
      </c>
    </row>
    <row r="226" spans="1:16">
      <c r="A226" s="8" t="s">
        <v>17</v>
      </c>
      <c r="B226" s="8" t="s">
        <v>18</v>
      </c>
      <c r="C226" s="36" t="s">
        <v>466</v>
      </c>
      <c r="D226" s="8"/>
      <c r="E226" s="23" t="s">
        <v>503</v>
      </c>
      <c r="F226" s="8"/>
      <c r="G226" s="11">
        <v>15.5</v>
      </c>
      <c r="H226" s="8"/>
      <c r="I226" s="22" t="s">
        <v>571</v>
      </c>
      <c r="J226" s="18" t="s">
        <v>572</v>
      </c>
      <c r="K226" s="19"/>
      <c r="L226" s="8">
        <v>13.75</v>
      </c>
      <c r="M226" s="20">
        <f t="shared" si="3"/>
        <v>213.125</v>
      </c>
      <c r="N226" s="23" t="s">
        <v>571</v>
      </c>
      <c r="O226" s="8"/>
      <c r="P226" s="8"/>
    </row>
    <row r="227" spans="1:16">
      <c r="A227" s="8" t="s">
        <v>17</v>
      </c>
      <c r="B227" s="8" t="s">
        <v>18</v>
      </c>
      <c r="C227" s="36" t="s">
        <v>466</v>
      </c>
      <c r="D227" s="8"/>
      <c r="E227" s="23" t="s">
        <v>482</v>
      </c>
      <c r="F227" s="8"/>
      <c r="G227" s="11">
        <v>32.5</v>
      </c>
      <c r="H227" s="8"/>
      <c r="I227" s="22" t="s">
        <v>573</v>
      </c>
      <c r="J227" s="18" t="s">
        <v>574</v>
      </c>
      <c r="K227" s="19"/>
      <c r="L227" s="8">
        <v>13.75</v>
      </c>
      <c r="M227" s="20">
        <f t="shared" si="3"/>
        <v>446.875</v>
      </c>
      <c r="N227" s="23" t="s">
        <v>573</v>
      </c>
      <c r="O227" s="8"/>
      <c r="P227" s="8"/>
    </row>
    <row r="228" spans="1:16">
      <c r="A228" s="8" t="s">
        <v>17</v>
      </c>
      <c r="B228" s="8" t="s">
        <v>18</v>
      </c>
      <c r="C228" s="36" t="s">
        <v>466</v>
      </c>
      <c r="D228" s="8"/>
      <c r="E228" s="25" t="s">
        <v>487</v>
      </c>
      <c r="F228" s="8"/>
      <c r="G228" s="10">
        <v>53</v>
      </c>
      <c r="H228" s="8"/>
      <c r="I228" s="24" t="s">
        <v>575</v>
      </c>
      <c r="J228" s="18" t="s">
        <v>576</v>
      </c>
      <c r="K228" s="19"/>
      <c r="L228" s="8">
        <v>13.75</v>
      </c>
      <c r="M228" s="20">
        <f t="shared" si="3"/>
        <v>728.75</v>
      </c>
      <c r="N228" s="25" t="s">
        <v>575</v>
      </c>
      <c r="O228" s="8"/>
      <c r="P228" s="8"/>
    </row>
    <row r="229" spans="1:16">
      <c r="A229" s="8" t="s">
        <v>17</v>
      </c>
      <c r="B229" s="8" t="s">
        <v>18</v>
      </c>
      <c r="C229" s="36" t="s">
        <v>466</v>
      </c>
      <c r="D229" s="8"/>
      <c r="E229" s="25" t="s">
        <v>474</v>
      </c>
      <c r="F229" s="8"/>
      <c r="G229" s="10">
        <v>50</v>
      </c>
      <c r="H229" s="8"/>
      <c r="I229" s="24" t="s">
        <v>577</v>
      </c>
      <c r="J229" s="18" t="s">
        <v>578</v>
      </c>
      <c r="K229" s="19" t="s">
        <v>24</v>
      </c>
      <c r="L229" s="8">
        <v>13.75</v>
      </c>
      <c r="M229" s="20">
        <f t="shared" si="3"/>
        <v>687.5</v>
      </c>
      <c r="N229" s="25" t="s">
        <v>577</v>
      </c>
      <c r="O229" s="8"/>
      <c r="P229" s="8"/>
    </row>
    <row r="230" spans="1:16">
      <c r="A230" s="8" t="s">
        <v>17</v>
      </c>
      <c r="B230" s="8" t="s">
        <v>18</v>
      </c>
      <c r="C230" s="36" t="s">
        <v>466</v>
      </c>
      <c r="D230" s="8"/>
      <c r="E230" s="23" t="s">
        <v>474</v>
      </c>
      <c r="F230" s="8"/>
      <c r="G230" s="11">
        <v>46</v>
      </c>
      <c r="H230" s="8"/>
      <c r="I230" s="22" t="s">
        <v>579</v>
      </c>
      <c r="J230" s="18" t="s">
        <v>580</v>
      </c>
      <c r="K230" s="19"/>
      <c r="L230" s="8">
        <v>13.75</v>
      </c>
      <c r="M230" s="20">
        <f t="shared" si="3"/>
        <v>632.5</v>
      </c>
      <c r="N230" s="23" t="s">
        <v>579</v>
      </c>
      <c r="O230" s="8"/>
      <c r="P230" s="8"/>
    </row>
    <row r="231" spans="1:16">
      <c r="A231" s="8" t="s">
        <v>17</v>
      </c>
      <c r="B231" s="8" t="s">
        <v>18</v>
      </c>
      <c r="C231" s="36" t="s">
        <v>466</v>
      </c>
      <c r="D231" s="8"/>
      <c r="E231" s="23" t="s">
        <v>474</v>
      </c>
      <c r="F231" s="8"/>
      <c r="G231" s="11">
        <v>47.5</v>
      </c>
      <c r="H231" s="8"/>
      <c r="I231" s="22" t="s">
        <v>581</v>
      </c>
      <c r="J231" s="18" t="s">
        <v>582</v>
      </c>
      <c r="K231" s="19"/>
      <c r="L231" s="8">
        <v>13.75</v>
      </c>
      <c r="M231" s="20">
        <f t="shared" si="3"/>
        <v>653.125</v>
      </c>
      <c r="N231" s="23" t="s">
        <v>581</v>
      </c>
      <c r="O231" s="8"/>
      <c r="P231" s="8"/>
    </row>
    <row r="232" spans="1:16">
      <c r="A232" s="8" t="s">
        <v>17</v>
      </c>
      <c r="B232" s="8" t="s">
        <v>18</v>
      </c>
      <c r="C232" s="36" t="s">
        <v>466</v>
      </c>
      <c r="D232" s="8"/>
      <c r="E232" s="25" t="s">
        <v>474</v>
      </c>
      <c r="F232" s="8"/>
      <c r="G232" s="10">
        <v>5.5</v>
      </c>
      <c r="H232" s="8"/>
      <c r="I232" s="24" t="s">
        <v>583</v>
      </c>
      <c r="J232" s="18" t="s">
        <v>584</v>
      </c>
      <c r="K232" s="19" t="s">
        <v>24</v>
      </c>
      <c r="L232" s="8">
        <v>13.75</v>
      </c>
      <c r="M232" s="20">
        <f t="shared" si="3"/>
        <v>75.625</v>
      </c>
      <c r="N232" s="25" t="s">
        <v>583</v>
      </c>
      <c r="O232" s="8"/>
      <c r="P232" s="8"/>
    </row>
    <row r="233" spans="1:16">
      <c r="A233" s="8" t="s">
        <v>17</v>
      </c>
      <c r="B233" s="8" t="s">
        <v>18</v>
      </c>
      <c r="C233" s="36" t="s">
        <v>466</v>
      </c>
      <c r="D233" s="8"/>
      <c r="E233" s="23" t="s">
        <v>585</v>
      </c>
      <c r="F233" s="8"/>
      <c r="G233" s="11">
        <v>19.5</v>
      </c>
      <c r="H233" s="8"/>
      <c r="I233" s="22" t="s">
        <v>586</v>
      </c>
      <c r="J233" s="18" t="s">
        <v>587</v>
      </c>
      <c r="K233" s="19"/>
      <c r="L233" s="8">
        <v>13.75</v>
      </c>
      <c r="M233" s="20">
        <f t="shared" si="3"/>
        <v>268.125</v>
      </c>
      <c r="N233" s="23" t="s">
        <v>586</v>
      </c>
      <c r="O233" s="8"/>
      <c r="P233" s="8"/>
    </row>
    <row r="234" spans="1:16">
      <c r="A234" s="8" t="s">
        <v>17</v>
      </c>
      <c r="B234" s="8" t="s">
        <v>18</v>
      </c>
      <c r="C234" s="36" t="s">
        <v>466</v>
      </c>
      <c r="D234" s="8"/>
      <c r="E234" s="25" t="s">
        <v>585</v>
      </c>
      <c r="F234" s="8"/>
      <c r="G234" s="10">
        <v>45</v>
      </c>
      <c r="H234" s="8"/>
      <c r="I234" s="24" t="s">
        <v>588</v>
      </c>
      <c r="J234" s="18" t="s">
        <v>589</v>
      </c>
      <c r="K234" s="19" t="s">
        <v>24</v>
      </c>
      <c r="L234" s="8">
        <v>13.75</v>
      </c>
      <c r="M234" s="20">
        <f t="shared" si="3"/>
        <v>618.75</v>
      </c>
      <c r="N234" s="25" t="s">
        <v>588</v>
      </c>
      <c r="O234" s="8"/>
      <c r="P234" s="8"/>
    </row>
    <row r="235" spans="1:16">
      <c r="A235" s="8" t="s">
        <v>17</v>
      </c>
      <c r="B235" s="8" t="s">
        <v>18</v>
      </c>
      <c r="C235" s="36" t="s">
        <v>466</v>
      </c>
      <c r="D235" s="8"/>
      <c r="E235" s="23" t="s">
        <v>487</v>
      </c>
      <c r="F235" s="8"/>
      <c r="G235" s="11">
        <v>22</v>
      </c>
      <c r="H235" s="8"/>
      <c r="I235" s="22" t="s">
        <v>590</v>
      </c>
      <c r="J235" s="18" t="s">
        <v>591</v>
      </c>
      <c r="K235" s="19"/>
      <c r="L235" s="8">
        <v>13.75</v>
      </c>
      <c r="M235" s="20">
        <f t="shared" si="3"/>
        <v>302.5</v>
      </c>
      <c r="N235" s="23" t="s">
        <v>590</v>
      </c>
      <c r="O235" s="8"/>
      <c r="P235" s="8" t="s">
        <v>165</v>
      </c>
    </row>
    <row r="236" ht="14.25" spans="1:16">
      <c r="A236" s="8" t="s">
        <v>17</v>
      </c>
      <c r="B236" s="8" t="s">
        <v>18</v>
      </c>
      <c r="C236" s="36" t="s">
        <v>466</v>
      </c>
      <c r="D236" s="8"/>
      <c r="E236" s="23" t="s">
        <v>474</v>
      </c>
      <c r="F236" s="8"/>
      <c r="G236" s="11">
        <v>33.5</v>
      </c>
      <c r="H236" s="8"/>
      <c r="I236" s="26" t="s">
        <v>592</v>
      </c>
      <c r="J236" s="18" t="s">
        <v>593</v>
      </c>
      <c r="K236" s="19"/>
      <c r="L236" s="8">
        <v>13.75</v>
      </c>
      <c r="M236" s="20">
        <f t="shared" si="3"/>
        <v>460.625</v>
      </c>
      <c r="N236" s="27" t="s">
        <v>592</v>
      </c>
      <c r="O236" s="8"/>
      <c r="P236" s="8" t="s">
        <v>165</v>
      </c>
    </row>
    <row r="237" spans="1:16">
      <c r="A237" s="8" t="s">
        <v>17</v>
      </c>
      <c r="B237" s="8" t="s">
        <v>18</v>
      </c>
      <c r="C237" s="36" t="s">
        <v>466</v>
      </c>
      <c r="D237" s="8"/>
      <c r="E237" s="39" t="s">
        <v>474</v>
      </c>
      <c r="F237" s="8"/>
      <c r="G237" s="10">
        <v>37.5</v>
      </c>
      <c r="H237" s="8"/>
      <c r="I237" s="24" t="s">
        <v>594</v>
      </c>
      <c r="J237" s="18" t="s">
        <v>595</v>
      </c>
      <c r="K237" s="19"/>
      <c r="L237" s="8">
        <v>13.75</v>
      </c>
      <c r="M237" s="20">
        <f t="shared" si="3"/>
        <v>515.625</v>
      </c>
      <c r="N237" s="39" t="s">
        <v>594</v>
      </c>
      <c r="O237" s="8"/>
      <c r="P237" s="8"/>
    </row>
    <row r="238" spans="1:16">
      <c r="A238" s="8" t="s">
        <v>17</v>
      </c>
      <c r="B238" s="8" t="s">
        <v>18</v>
      </c>
      <c r="C238" s="36" t="s">
        <v>596</v>
      </c>
      <c r="D238" s="8"/>
      <c r="E238" s="8"/>
      <c r="F238" s="8"/>
      <c r="G238" s="11">
        <v>20</v>
      </c>
      <c r="H238" s="8"/>
      <c r="I238" s="22" t="s">
        <v>597</v>
      </c>
      <c r="J238" s="18" t="s">
        <v>598</v>
      </c>
      <c r="K238" s="19" t="s">
        <v>24</v>
      </c>
      <c r="L238" s="8">
        <v>13.75</v>
      </c>
      <c r="M238" s="20">
        <f t="shared" si="3"/>
        <v>275</v>
      </c>
      <c r="N238" s="23" t="s">
        <v>597</v>
      </c>
      <c r="O238" s="8"/>
      <c r="P238" s="8"/>
    </row>
    <row r="239" spans="1:16">
      <c r="A239" s="8" t="s">
        <v>17</v>
      </c>
      <c r="B239" s="8" t="s">
        <v>18</v>
      </c>
      <c r="C239" s="36" t="s">
        <v>596</v>
      </c>
      <c r="D239" s="8"/>
      <c r="E239" s="8"/>
      <c r="F239" s="8"/>
      <c r="G239" s="11">
        <v>12.8</v>
      </c>
      <c r="H239" s="8"/>
      <c r="I239" s="22" t="s">
        <v>599</v>
      </c>
      <c r="J239" s="18" t="s">
        <v>600</v>
      </c>
      <c r="K239" s="19" t="s">
        <v>24</v>
      </c>
      <c r="L239" s="8">
        <v>13.75</v>
      </c>
      <c r="M239" s="20">
        <f t="shared" si="3"/>
        <v>176</v>
      </c>
      <c r="N239" s="23" t="s">
        <v>599</v>
      </c>
      <c r="O239" s="8"/>
      <c r="P239" s="8"/>
    </row>
    <row r="240" spans="1:16">
      <c r="A240" s="8" t="s">
        <v>17</v>
      </c>
      <c r="B240" s="8" t="s">
        <v>18</v>
      </c>
      <c r="C240" s="36" t="s">
        <v>596</v>
      </c>
      <c r="D240" s="8"/>
      <c r="E240" s="8"/>
      <c r="F240" s="8"/>
      <c r="G240" s="11">
        <v>9.3</v>
      </c>
      <c r="H240" s="8"/>
      <c r="I240" s="22" t="s">
        <v>601</v>
      </c>
      <c r="J240" s="18" t="s">
        <v>602</v>
      </c>
      <c r="K240" s="19"/>
      <c r="L240" s="8">
        <v>13.75</v>
      </c>
      <c r="M240" s="20">
        <f t="shared" si="3"/>
        <v>127.875</v>
      </c>
      <c r="N240" s="23" t="s">
        <v>601</v>
      </c>
      <c r="O240" s="8"/>
      <c r="P240" s="8"/>
    </row>
    <row r="241" spans="1:16">
      <c r="A241" s="8" t="s">
        <v>17</v>
      </c>
      <c r="B241" s="8" t="s">
        <v>18</v>
      </c>
      <c r="C241" s="36" t="s">
        <v>596</v>
      </c>
      <c r="D241" s="8"/>
      <c r="E241" s="8"/>
      <c r="F241" s="8"/>
      <c r="G241" s="11">
        <v>11.5</v>
      </c>
      <c r="H241" s="8"/>
      <c r="I241" s="22" t="s">
        <v>603</v>
      </c>
      <c r="J241" s="18" t="s">
        <v>604</v>
      </c>
      <c r="K241" s="19"/>
      <c r="L241" s="8">
        <v>13.75</v>
      </c>
      <c r="M241" s="20">
        <f t="shared" si="3"/>
        <v>158.125</v>
      </c>
      <c r="N241" s="23" t="s">
        <v>603</v>
      </c>
      <c r="O241" s="8"/>
      <c r="P241" s="8"/>
    </row>
    <row r="242" spans="1:16">
      <c r="A242" s="8" t="s">
        <v>17</v>
      </c>
      <c r="B242" s="8" t="s">
        <v>18</v>
      </c>
      <c r="C242" s="36" t="s">
        <v>596</v>
      </c>
      <c r="D242" s="8"/>
      <c r="E242" s="8"/>
      <c r="F242" s="8"/>
      <c r="G242" s="11">
        <v>8</v>
      </c>
      <c r="H242" s="8"/>
      <c r="I242" s="22" t="s">
        <v>605</v>
      </c>
      <c r="J242" s="18" t="s">
        <v>606</v>
      </c>
      <c r="K242" s="19"/>
      <c r="L242" s="8">
        <v>13.75</v>
      </c>
      <c r="M242" s="20">
        <f t="shared" si="3"/>
        <v>110</v>
      </c>
      <c r="N242" s="23" t="s">
        <v>605</v>
      </c>
      <c r="O242" s="8"/>
      <c r="P242" s="8"/>
    </row>
    <row r="243" spans="1:16">
      <c r="A243" s="8" t="s">
        <v>17</v>
      </c>
      <c r="B243" s="8" t="s">
        <v>18</v>
      </c>
      <c r="C243" s="36" t="s">
        <v>596</v>
      </c>
      <c r="D243" s="8"/>
      <c r="E243" s="8"/>
      <c r="F243" s="8"/>
      <c r="G243" s="11">
        <v>16.3</v>
      </c>
      <c r="H243" s="8"/>
      <c r="I243" s="22" t="s">
        <v>607</v>
      </c>
      <c r="J243" s="18" t="s">
        <v>608</v>
      </c>
      <c r="K243" s="19" t="s">
        <v>24</v>
      </c>
      <c r="L243" s="8">
        <v>13.75</v>
      </c>
      <c r="M243" s="20">
        <f t="shared" si="3"/>
        <v>224.125</v>
      </c>
      <c r="N243" s="23" t="s">
        <v>607</v>
      </c>
      <c r="O243" s="8"/>
      <c r="P243" s="8"/>
    </row>
    <row r="244" spans="1:16">
      <c r="A244" s="8" t="s">
        <v>17</v>
      </c>
      <c r="B244" s="8" t="s">
        <v>18</v>
      </c>
      <c r="C244" s="36" t="s">
        <v>596</v>
      </c>
      <c r="D244" s="8"/>
      <c r="E244" s="8"/>
      <c r="F244" s="8"/>
      <c r="G244" s="10">
        <v>23.9</v>
      </c>
      <c r="H244" s="8"/>
      <c r="I244" s="24" t="s">
        <v>609</v>
      </c>
      <c r="J244" s="18" t="s">
        <v>610</v>
      </c>
      <c r="K244" s="19"/>
      <c r="L244" s="8">
        <v>13.75</v>
      </c>
      <c r="M244" s="20">
        <f t="shared" si="3"/>
        <v>328.625</v>
      </c>
      <c r="N244" s="25" t="s">
        <v>609</v>
      </c>
      <c r="O244" s="8"/>
      <c r="P244" s="8"/>
    </row>
    <row r="245" spans="1:16">
      <c r="A245" s="8" t="s">
        <v>17</v>
      </c>
      <c r="B245" s="8" t="s">
        <v>18</v>
      </c>
      <c r="C245" s="36" t="s">
        <v>596</v>
      </c>
      <c r="D245" s="8"/>
      <c r="E245" s="8"/>
      <c r="F245" s="8"/>
      <c r="G245" s="10">
        <v>22.7</v>
      </c>
      <c r="H245" s="8"/>
      <c r="I245" s="24" t="s">
        <v>611</v>
      </c>
      <c r="J245" s="18" t="s">
        <v>612</v>
      </c>
      <c r="K245" s="19"/>
      <c r="L245" s="8">
        <v>13.75</v>
      </c>
      <c r="M245" s="20">
        <f t="shared" si="3"/>
        <v>312.125</v>
      </c>
      <c r="N245" s="25" t="s">
        <v>611</v>
      </c>
      <c r="O245" s="8"/>
      <c r="P245" s="8"/>
    </row>
    <row r="246" ht="14.25" spans="1:16">
      <c r="A246" s="8" t="s">
        <v>17</v>
      </c>
      <c r="B246" s="8" t="s">
        <v>18</v>
      </c>
      <c r="C246" s="36" t="s">
        <v>596</v>
      </c>
      <c r="D246" s="8"/>
      <c r="E246" s="8"/>
      <c r="F246" s="8"/>
      <c r="G246" s="11">
        <v>21.1</v>
      </c>
      <c r="H246" s="8"/>
      <c r="I246" s="26" t="s">
        <v>613</v>
      </c>
      <c r="J246" s="18" t="s">
        <v>614</v>
      </c>
      <c r="K246" s="19"/>
      <c r="L246" s="8">
        <v>13.75</v>
      </c>
      <c r="M246" s="20">
        <f t="shared" si="3"/>
        <v>290.125</v>
      </c>
      <c r="N246" s="27" t="s">
        <v>613</v>
      </c>
      <c r="O246" s="8"/>
      <c r="P246" s="8"/>
    </row>
    <row r="247" ht="14.25" spans="1:16">
      <c r="A247" s="8" t="s">
        <v>17</v>
      </c>
      <c r="B247" s="8" t="s">
        <v>18</v>
      </c>
      <c r="C247" s="36" t="s">
        <v>596</v>
      </c>
      <c r="D247" s="8"/>
      <c r="E247" s="8"/>
      <c r="F247" s="8"/>
      <c r="G247" s="11">
        <v>12.7</v>
      </c>
      <c r="H247" s="8"/>
      <c r="I247" s="26" t="s">
        <v>615</v>
      </c>
      <c r="J247" s="18" t="s">
        <v>616</v>
      </c>
      <c r="K247" s="19"/>
      <c r="L247" s="8">
        <v>13.75</v>
      </c>
      <c r="M247" s="20">
        <f t="shared" si="3"/>
        <v>174.625</v>
      </c>
      <c r="N247" s="27" t="s">
        <v>615</v>
      </c>
      <c r="O247" s="8"/>
      <c r="P247" s="8"/>
    </row>
    <row r="248" spans="1:16">
      <c r="A248" s="8" t="s">
        <v>17</v>
      </c>
      <c r="B248" s="8" t="s">
        <v>18</v>
      </c>
      <c r="C248" s="36" t="s">
        <v>596</v>
      </c>
      <c r="D248" s="8"/>
      <c r="E248" s="8"/>
      <c r="F248" s="8"/>
      <c r="G248" s="10">
        <v>24.4</v>
      </c>
      <c r="H248" s="8"/>
      <c r="I248" s="24" t="s">
        <v>617</v>
      </c>
      <c r="J248" s="18" t="s">
        <v>618</v>
      </c>
      <c r="K248" s="19"/>
      <c r="L248" s="8">
        <v>13.75</v>
      </c>
      <c r="M248" s="20">
        <f t="shared" si="3"/>
        <v>335.5</v>
      </c>
      <c r="N248" s="25" t="s">
        <v>619</v>
      </c>
      <c r="O248" s="8"/>
      <c r="P248" s="8"/>
    </row>
    <row r="249" spans="1:16">
      <c r="A249" s="8" t="s">
        <v>17</v>
      </c>
      <c r="B249" s="8" t="s">
        <v>18</v>
      </c>
      <c r="C249" s="36" t="s">
        <v>596</v>
      </c>
      <c r="D249" s="8"/>
      <c r="E249" s="8"/>
      <c r="F249" s="8"/>
      <c r="G249" s="11">
        <v>27.1</v>
      </c>
      <c r="H249" s="8"/>
      <c r="I249" s="22" t="s">
        <v>620</v>
      </c>
      <c r="J249" s="18" t="s">
        <v>621</v>
      </c>
      <c r="K249" s="19"/>
      <c r="L249" s="8">
        <v>13.75</v>
      </c>
      <c r="M249" s="20">
        <f t="shared" si="3"/>
        <v>372.625</v>
      </c>
      <c r="N249" s="23" t="s">
        <v>620</v>
      </c>
      <c r="O249" s="8"/>
      <c r="P249" s="8" t="s">
        <v>622</v>
      </c>
    </row>
    <row r="250" spans="1:16">
      <c r="A250" s="8" t="s">
        <v>17</v>
      </c>
      <c r="B250" s="8" t="s">
        <v>18</v>
      </c>
      <c r="C250" s="36" t="s">
        <v>596</v>
      </c>
      <c r="D250" s="8"/>
      <c r="E250" s="8"/>
      <c r="F250" s="8"/>
      <c r="G250" s="10">
        <v>17.9</v>
      </c>
      <c r="H250" s="8"/>
      <c r="I250" s="24" t="s">
        <v>623</v>
      </c>
      <c r="J250" s="18" t="s">
        <v>624</v>
      </c>
      <c r="K250" s="19"/>
      <c r="L250" s="8">
        <v>13.75</v>
      </c>
      <c r="M250" s="20">
        <f t="shared" si="3"/>
        <v>246.125</v>
      </c>
      <c r="N250" s="25" t="s">
        <v>623</v>
      </c>
      <c r="O250" s="8"/>
      <c r="P250" s="8"/>
    </row>
    <row r="251" spans="1:16">
      <c r="A251" s="8" t="s">
        <v>17</v>
      </c>
      <c r="B251" s="8" t="s">
        <v>18</v>
      </c>
      <c r="C251" s="36" t="s">
        <v>596</v>
      </c>
      <c r="D251" s="8"/>
      <c r="E251" s="8"/>
      <c r="F251" s="8"/>
      <c r="G251" s="11">
        <v>9.5</v>
      </c>
      <c r="H251" s="8"/>
      <c r="I251" s="22" t="s">
        <v>625</v>
      </c>
      <c r="J251" s="18" t="s">
        <v>626</v>
      </c>
      <c r="K251" s="19" t="s">
        <v>24</v>
      </c>
      <c r="L251" s="8">
        <v>13.75</v>
      </c>
      <c r="M251" s="20">
        <f t="shared" si="3"/>
        <v>130.625</v>
      </c>
      <c r="N251" s="23" t="s">
        <v>625</v>
      </c>
      <c r="O251" s="8"/>
      <c r="P251" s="8"/>
    </row>
    <row r="252" spans="1:16">
      <c r="A252" s="8" t="s">
        <v>17</v>
      </c>
      <c r="B252" s="8" t="s">
        <v>18</v>
      </c>
      <c r="C252" s="36" t="s">
        <v>596</v>
      </c>
      <c r="D252" s="8"/>
      <c r="E252" s="8"/>
      <c r="F252" s="8"/>
      <c r="G252" s="10">
        <v>13.1</v>
      </c>
      <c r="H252" s="8"/>
      <c r="I252" s="24" t="s">
        <v>627</v>
      </c>
      <c r="J252" s="18" t="s">
        <v>628</v>
      </c>
      <c r="K252" s="19"/>
      <c r="L252" s="8">
        <v>13.75</v>
      </c>
      <c r="M252" s="20">
        <f t="shared" si="3"/>
        <v>180.125</v>
      </c>
      <c r="N252" s="25" t="s">
        <v>627</v>
      </c>
      <c r="O252" s="8"/>
      <c r="P252" s="8"/>
    </row>
    <row r="253" spans="1:16">
      <c r="A253" s="8" t="s">
        <v>17</v>
      </c>
      <c r="B253" s="8" t="s">
        <v>18</v>
      </c>
      <c r="C253" s="36" t="s">
        <v>596</v>
      </c>
      <c r="D253" s="8"/>
      <c r="E253" s="8"/>
      <c r="F253" s="8"/>
      <c r="G253" s="10">
        <v>15.3</v>
      </c>
      <c r="H253" s="8"/>
      <c r="I253" s="24" t="s">
        <v>629</v>
      </c>
      <c r="J253" s="18" t="s">
        <v>630</v>
      </c>
      <c r="K253" s="19"/>
      <c r="L253" s="8">
        <v>13.75</v>
      </c>
      <c r="M253" s="20">
        <f t="shared" si="3"/>
        <v>210.375</v>
      </c>
      <c r="N253" s="25" t="s">
        <v>629</v>
      </c>
      <c r="O253" s="8"/>
      <c r="P253" s="8"/>
    </row>
    <row r="254" spans="1:16">
      <c r="A254" s="8" t="s">
        <v>17</v>
      </c>
      <c r="B254" s="8" t="s">
        <v>18</v>
      </c>
      <c r="C254" s="36" t="s">
        <v>596</v>
      </c>
      <c r="D254" s="8"/>
      <c r="E254" s="8"/>
      <c r="F254" s="8"/>
      <c r="G254" s="11">
        <v>5.6</v>
      </c>
      <c r="H254" s="8"/>
      <c r="I254" s="22" t="s">
        <v>631</v>
      </c>
      <c r="J254" s="18" t="s">
        <v>632</v>
      </c>
      <c r="K254" s="19"/>
      <c r="L254" s="8">
        <v>13.75</v>
      </c>
      <c r="M254" s="20">
        <f t="shared" si="3"/>
        <v>77</v>
      </c>
      <c r="N254" s="23" t="s">
        <v>631</v>
      </c>
      <c r="O254" s="8"/>
      <c r="P254" s="8"/>
    </row>
    <row r="255" spans="1:16">
      <c r="A255" s="8" t="s">
        <v>17</v>
      </c>
      <c r="B255" s="8" t="s">
        <v>18</v>
      </c>
      <c r="C255" s="36" t="s">
        <v>596</v>
      </c>
      <c r="D255" s="8"/>
      <c r="E255" s="8"/>
      <c r="F255" s="8"/>
      <c r="G255" s="10">
        <v>13.7</v>
      </c>
      <c r="H255" s="8"/>
      <c r="I255" s="24" t="s">
        <v>411</v>
      </c>
      <c r="J255" s="18" t="s">
        <v>633</v>
      </c>
      <c r="K255" s="19"/>
      <c r="L255" s="8">
        <v>13.75</v>
      </c>
      <c r="M255" s="20">
        <f t="shared" si="3"/>
        <v>188.375</v>
      </c>
      <c r="N255" s="25" t="s">
        <v>634</v>
      </c>
      <c r="O255" s="8"/>
      <c r="P255" s="8"/>
    </row>
    <row r="256" spans="1:16">
      <c r="A256" s="8" t="s">
        <v>17</v>
      </c>
      <c r="B256" s="8" t="s">
        <v>18</v>
      </c>
      <c r="C256" s="36" t="s">
        <v>596</v>
      </c>
      <c r="D256" s="8"/>
      <c r="E256" s="8"/>
      <c r="F256" s="8"/>
      <c r="G256" s="10">
        <v>18.7</v>
      </c>
      <c r="H256" s="8"/>
      <c r="I256" s="24" t="s">
        <v>635</v>
      </c>
      <c r="J256" s="18" t="s">
        <v>636</v>
      </c>
      <c r="K256" s="19"/>
      <c r="L256" s="8">
        <v>13.75</v>
      </c>
      <c r="M256" s="20">
        <f t="shared" si="3"/>
        <v>257.125</v>
      </c>
      <c r="N256" s="25" t="s">
        <v>635</v>
      </c>
      <c r="O256" s="8"/>
      <c r="P256" s="8"/>
    </row>
    <row r="257" spans="1:16">
      <c r="A257" s="8" t="s">
        <v>17</v>
      </c>
      <c r="B257" s="8" t="s">
        <v>18</v>
      </c>
      <c r="C257" s="36" t="s">
        <v>596</v>
      </c>
      <c r="D257" s="8"/>
      <c r="E257" s="8"/>
      <c r="F257" s="8"/>
      <c r="G257" s="10">
        <v>27.1</v>
      </c>
      <c r="H257" s="8"/>
      <c r="I257" s="24" t="s">
        <v>637</v>
      </c>
      <c r="J257" s="18" t="s">
        <v>638</v>
      </c>
      <c r="K257" s="19"/>
      <c r="L257" s="8">
        <v>13.75</v>
      </c>
      <c r="M257" s="20">
        <f t="shared" si="3"/>
        <v>372.625</v>
      </c>
      <c r="N257" s="25" t="s">
        <v>637</v>
      </c>
      <c r="O257" s="8"/>
      <c r="P257" s="8"/>
    </row>
    <row r="258" spans="1:16">
      <c r="A258" s="8" t="s">
        <v>17</v>
      </c>
      <c r="B258" s="8" t="s">
        <v>18</v>
      </c>
      <c r="C258" s="36" t="s">
        <v>596</v>
      </c>
      <c r="D258" s="8"/>
      <c r="E258" s="8"/>
      <c r="F258" s="8"/>
      <c r="G258" s="11">
        <v>15.5</v>
      </c>
      <c r="H258" s="8"/>
      <c r="I258" s="22" t="s">
        <v>639</v>
      </c>
      <c r="J258" s="18" t="s">
        <v>640</v>
      </c>
      <c r="K258" s="19"/>
      <c r="L258" s="8">
        <v>13.75</v>
      </c>
      <c r="M258" s="20">
        <f t="shared" si="3"/>
        <v>213.125</v>
      </c>
      <c r="N258" s="23" t="s">
        <v>639</v>
      </c>
      <c r="O258" s="8"/>
      <c r="P258" s="8"/>
    </row>
    <row r="259" spans="1:16">
      <c r="A259" s="8" t="s">
        <v>17</v>
      </c>
      <c r="B259" s="8" t="s">
        <v>18</v>
      </c>
      <c r="C259" s="36" t="s">
        <v>596</v>
      </c>
      <c r="D259" s="8"/>
      <c r="E259" s="8"/>
      <c r="F259" s="8"/>
      <c r="G259" s="10">
        <v>10.5</v>
      </c>
      <c r="H259" s="8"/>
      <c r="I259" s="24" t="s">
        <v>641</v>
      </c>
      <c r="J259" s="18" t="s">
        <v>642</v>
      </c>
      <c r="K259" s="19" t="s">
        <v>24</v>
      </c>
      <c r="L259" s="8">
        <v>13.75</v>
      </c>
      <c r="M259" s="20">
        <f t="shared" ref="M259:M322" si="4">L259*G259</f>
        <v>144.375</v>
      </c>
      <c r="N259" s="25" t="s">
        <v>641</v>
      </c>
      <c r="O259" s="8"/>
      <c r="P259" s="8"/>
    </row>
    <row r="260" spans="1:16">
      <c r="A260" s="8" t="s">
        <v>17</v>
      </c>
      <c r="B260" s="8" t="s">
        <v>18</v>
      </c>
      <c r="C260" s="36" t="s">
        <v>596</v>
      </c>
      <c r="D260" s="8"/>
      <c r="E260" s="8"/>
      <c r="F260" s="8"/>
      <c r="G260" s="11">
        <v>21.7</v>
      </c>
      <c r="H260" s="8"/>
      <c r="I260" s="22" t="s">
        <v>643</v>
      </c>
      <c r="J260" s="18" t="s">
        <v>644</v>
      </c>
      <c r="K260" s="19"/>
      <c r="L260" s="8">
        <v>13.75</v>
      </c>
      <c r="M260" s="20">
        <f t="shared" si="4"/>
        <v>298.375</v>
      </c>
      <c r="N260" s="23" t="s">
        <v>643</v>
      </c>
      <c r="O260" s="8"/>
      <c r="P260" s="8"/>
    </row>
    <row r="261" ht="14.25" spans="1:16">
      <c r="A261" s="8" t="s">
        <v>17</v>
      </c>
      <c r="B261" s="8" t="s">
        <v>18</v>
      </c>
      <c r="C261" s="36" t="s">
        <v>596</v>
      </c>
      <c r="D261" s="8"/>
      <c r="E261" s="8"/>
      <c r="F261" s="8"/>
      <c r="G261" s="9">
        <v>24.2</v>
      </c>
      <c r="H261" s="8"/>
      <c r="I261" s="17" t="s">
        <v>645</v>
      </c>
      <c r="J261" s="18" t="s">
        <v>646</v>
      </c>
      <c r="K261" s="19"/>
      <c r="L261" s="8">
        <v>13.75</v>
      </c>
      <c r="M261" s="20">
        <f t="shared" si="4"/>
        <v>332.75</v>
      </c>
      <c r="N261" s="21" t="s">
        <v>645</v>
      </c>
      <c r="O261" s="8"/>
      <c r="P261" s="8"/>
    </row>
    <row r="262" ht="14.25" spans="1:16">
      <c r="A262" s="8" t="s">
        <v>17</v>
      </c>
      <c r="B262" s="8" t="s">
        <v>18</v>
      </c>
      <c r="C262" s="36" t="s">
        <v>596</v>
      </c>
      <c r="D262" s="8"/>
      <c r="E262" s="8"/>
      <c r="F262" s="8"/>
      <c r="G262" s="9">
        <v>9.4</v>
      </c>
      <c r="H262" s="8"/>
      <c r="I262" s="17" t="s">
        <v>647</v>
      </c>
      <c r="J262" s="18" t="s">
        <v>648</v>
      </c>
      <c r="K262" s="19"/>
      <c r="L262" s="8">
        <v>13.75</v>
      </c>
      <c r="M262" s="20">
        <f t="shared" si="4"/>
        <v>129.25</v>
      </c>
      <c r="N262" s="21" t="s">
        <v>647</v>
      </c>
      <c r="O262" s="8"/>
      <c r="P262" s="8"/>
    </row>
    <row r="263" ht="16" customHeight="1" spans="1:16">
      <c r="A263" s="8" t="s">
        <v>17</v>
      </c>
      <c r="B263" s="8" t="s">
        <v>18</v>
      </c>
      <c r="C263" s="36" t="s">
        <v>596</v>
      </c>
      <c r="D263" s="8"/>
      <c r="E263" s="8"/>
      <c r="F263" s="8"/>
      <c r="G263" s="9">
        <v>23.3</v>
      </c>
      <c r="H263" s="8"/>
      <c r="I263" s="17" t="s">
        <v>346</v>
      </c>
      <c r="J263" s="18" t="s">
        <v>649</v>
      </c>
      <c r="K263" s="19"/>
      <c r="L263" s="8">
        <v>13.75</v>
      </c>
      <c r="M263" s="20">
        <f t="shared" si="4"/>
        <v>320.375</v>
      </c>
      <c r="N263" s="21" t="s">
        <v>650</v>
      </c>
      <c r="O263" s="8"/>
      <c r="P263" s="8"/>
    </row>
    <row r="264" spans="1:16">
      <c r="A264" s="8" t="s">
        <v>17</v>
      </c>
      <c r="B264" s="8" t="s">
        <v>18</v>
      </c>
      <c r="C264" s="36" t="s">
        <v>596</v>
      </c>
      <c r="D264" s="8"/>
      <c r="E264" s="8"/>
      <c r="F264" s="8"/>
      <c r="G264" s="10">
        <v>13.8</v>
      </c>
      <c r="H264" s="8"/>
      <c r="I264" s="22" t="s">
        <v>651</v>
      </c>
      <c r="J264" s="18" t="s">
        <v>652</v>
      </c>
      <c r="K264" s="19"/>
      <c r="L264" s="8">
        <v>13.75</v>
      </c>
      <c r="M264" s="20">
        <f t="shared" si="4"/>
        <v>189.75</v>
      </c>
      <c r="N264" s="23" t="s">
        <v>651</v>
      </c>
      <c r="O264" s="8"/>
      <c r="P264" s="8"/>
    </row>
    <row r="265" spans="1:16">
      <c r="A265" s="8" t="s">
        <v>17</v>
      </c>
      <c r="B265" s="8" t="s">
        <v>18</v>
      </c>
      <c r="C265" s="36" t="s">
        <v>596</v>
      </c>
      <c r="D265" s="8"/>
      <c r="E265" s="8"/>
      <c r="F265" s="8"/>
      <c r="G265" s="10">
        <v>14</v>
      </c>
      <c r="H265" s="8"/>
      <c r="I265" s="24" t="s">
        <v>653</v>
      </c>
      <c r="J265" s="18" t="s">
        <v>654</v>
      </c>
      <c r="K265" s="19" t="s">
        <v>24</v>
      </c>
      <c r="L265" s="8">
        <v>13.75</v>
      </c>
      <c r="M265" s="20">
        <f t="shared" si="4"/>
        <v>192.5</v>
      </c>
      <c r="N265" s="25" t="s">
        <v>653</v>
      </c>
      <c r="O265" s="8"/>
      <c r="P265" s="8"/>
    </row>
    <row r="266" spans="1:16">
      <c r="A266" s="8" t="s">
        <v>17</v>
      </c>
      <c r="B266" s="8" t="s">
        <v>18</v>
      </c>
      <c r="C266" s="36" t="s">
        <v>596</v>
      </c>
      <c r="D266" s="8"/>
      <c r="E266" s="8"/>
      <c r="F266" s="8"/>
      <c r="G266" s="11">
        <v>11.4</v>
      </c>
      <c r="H266" s="8"/>
      <c r="I266" s="22" t="s">
        <v>655</v>
      </c>
      <c r="J266" s="18" t="s">
        <v>656</v>
      </c>
      <c r="K266" s="19" t="s">
        <v>24</v>
      </c>
      <c r="L266" s="8">
        <v>13.75</v>
      </c>
      <c r="M266" s="20">
        <f t="shared" si="4"/>
        <v>156.75</v>
      </c>
      <c r="N266" s="23" t="s">
        <v>655</v>
      </c>
      <c r="O266" s="8"/>
      <c r="P266" s="8"/>
    </row>
    <row r="267" spans="1:16">
      <c r="A267" s="8" t="s">
        <v>17</v>
      </c>
      <c r="B267" s="8" t="s">
        <v>18</v>
      </c>
      <c r="C267" s="36" t="s">
        <v>596</v>
      </c>
      <c r="D267" s="8"/>
      <c r="E267" s="8"/>
      <c r="F267" s="8"/>
      <c r="G267" s="10">
        <v>13.1</v>
      </c>
      <c r="H267" s="8"/>
      <c r="I267" s="24" t="s">
        <v>657</v>
      </c>
      <c r="J267" s="18" t="s">
        <v>658</v>
      </c>
      <c r="K267" s="19"/>
      <c r="L267" s="8">
        <v>13.75</v>
      </c>
      <c r="M267" s="20">
        <f t="shared" si="4"/>
        <v>180.125</v>
      </c>
      <c r="N267" s="25" t="s">
        <v>657</v>
      </c>
      <c r="O267" s="8"/>
      <c r="P267" s="8"/>
    </row>
    <row r="268" spans="1:16">
      <c r="A268" s="8" t="s">
        <v>17</v>
      </c>
      <c r="B268" s="8" t="s">
        <v>18</v>
      </c>
      <c r="C268" s="36" t="s">
        <v>596</v>
      </c>
      <c r="D268" s="8"/>
      <c r="E268" s="8"/>
      <c r="F268" s="8"/>
      <c r="G268" s="10">
        <v>10.4</v>
      </c>
      <c r="H268" s="8"/>
      <c r="I268" s="24" t="s">
        <v>659</v>
      </c>
      <c r="J268" s="18" t="s">
        <v>660</v>
      </c>
      <c r="K268" s="19"/>
      <c r="L268" s="8">
        <v>13.75</v>
      </c>
      <c r="M268" s="20">
        <f t="shared" si="4"/>
        <v>143</v>
      </c>
      <c r="N268" s="25" t="s">
        <v>659</v>
      </c>
      <c r="O268" s="8"/>
      <c r="P268" s="8"/>
    </row>
    <row r="269" spans="1:16">
      <c r="A269" s="8" t="s">
        <v>17</v>
      </c>
      <c r="B269" s="8" t="s">
        <v>18</v>
      </c>
      <c r="C269" s="36" t="s">
        <v>596</v>
      </c>
      <c r="D269" s="8"/>
      <c r="E269" s="8"/>
      <c r="F269" s="8"/>
      <c r="G269" s="10">
        <v>11.7</v>
      </c>
      <c r="H269" s="8"/>
      <c r="I269" s="24" t="s">
        <v>661</v>
      </c>
      <c r="J269" s="18" t="s">
        <v>662</v>
      </c>
      <c r="K269" s="19"/>
      <c r="L269" s="8">
        <v>13.75</v>
      </c>
      <c r="M269" s="20">
        <f t="shared" si="4"/>
        <v>160.875</v>
      </c>
      <c r="N269" s="25" t="s">
        <v>663</v>
      </c>
      <c r="O269" s="8"/>
      <c r="P269" s="8"/>
    </row>
    <row r="270" spans="1:16">
      <c r="A270" s="8" t="s">
        <v>17</v>
      </c>
      <c r="B270" s="8" t="s">
        <v>18</v>
      </c>
      <c r="C270" s="36" t="s">
        <v>596</v>
      </c>
      <c r="D270" s="8"/>
      <c r="E270" s="8"/>
      <c r="F270" s="8"/>
      <c r="G270" s="10">
        <v>8</v>
      </c>
      <c r="H270" s="8"/>
      <c r="I270" s="24" t="s">
        <v>664</v>
      </c>
      <c r="J270" s="18" t="s">
        <v>665</v>
      </c>
      <c r="K270" s="19"/>
      <c r="L270" s="8">
        <v>13.75</v>
      </c>
      <c r="M270" s="20">
        <f t="shared" si="4"/>
        <v>110</v>
      </c>
      <c r="N270" s="25" t="s">
        <v>664</v>
      </c>
      <c r="O270" s="8"/>
      <c r="P270" s="8"/>
    </row>
    <row r="271" spans="1:16">
      <c r="A271" s="8" t="s">
        <v>17</v>
      </c>
      <c r="B271" s="8" t="s">
        <v>18</v>
      </c>
      <c r="C271" s="36" t="s">
        <v>596</v>
      </c>
      <c r="D271" s="8"/>
      <c r="E271" s="8"/>
      <c r="F271" s="8"/>
      <c r="G271" s="11">
        <v>21.8</v>
      </c>
      <c r="H271" s="8"/>
      <c r="I271" s="22" t="s">
        <v>666</v>
      </c>
      <c r="J271" s="18" t="s">
        <v>667</v>
      </c>
      <c r="K271" s="19" t="s">
        <v>24</v>
      </c>
      <c r="L271" s="8">
        <v>13.75</v>
      </c>
      <c r="M271" s="20">
        <f t="shared" si="4"/>
        <v>299.75</v>
      </c>
      <c r="N271" s="23" t="s">
        <v>666</v>
      </c>
      <c r="O271" s="8"/>
      <c r="P271" s="8"/>
    </row>
    <row r="272" spans="1:16">
      <c r="A272" s="8" t="s">
        <v>17</v>
      </c>
      <c r="B272" s="8" t="s">
        <v>18</v>
      </c>
      <c r="C272" s="36" t="s">
        <v>596</v>
      </c>
      <c r="D272" s="8"/>
      <c r="E272" s="8"/>
      <c r="F272" s="8"/>
      <c r="G272" s="11">
        <v>8</v>
      </c>
      <c r="H272" s="8"/>
      <c r="I272" s="22" t="s">
        <v>668</v>
      </c>
      <c r="J272" s="18" t="s">
        <v>669</v>
      </c>
      <c r="K272" s="19" t="s">
        <v>24</v>
      </c>
      <c r="L272" s="8">
        <v>13.75</v>
      </c>
      <c r="M272" s="20">
        <f t="shared" si="4"/>
        <v>110</v>
      </c>
      <c r="N272" s="23" t="s">
        <v>670</v>
      </c>
      <c r="O272" s="8"/>
      <c r="P272" s="8" t="s">
        <v>671</v>
      </c>
    </row>
    <row r="273" spans="1:16">
      <c r="A273" s="8" t="s">
        <v>17</v>
      </c>
      <c r="B273" s="8" t="s">
        <v>18</v>
      </c>
      <c r="C273" s="36" t="s">
        <v>596</v>
      </c>
      <c r="D273" s="8"/>
      <c r="E273" s="8"/>
      <c r="F273" s="8"/>
      <c r="G273" s="10">
        <v>14.2</v>
      </c>
      <c r="H273" s="8"/>
      <c r="I273" s="24" t="s">
        <v>672</v>
      </c>
      <c r="J273" s="18" t="s">
        <v>673</v>
      </c>
      <c r="K273" s="19"/>
      <c r="L273" s="8">
        <v>13.75</v>
      </c>
      <c r="M273" s="20">
        <f t="shared" si="4"/>
        <v>195.25</v>
      </c>
      <c r="N273" s="25" t="s">
        <v>672</v>
      </c>
      <c r="O273" s="8"/>
      <c r="P273" s="8" t="s">
        <v>674</v>
      </c>
    </row>
    <row r="274" spans="1:16">
      <c r="A274" s="8" t="s">
        <v>17</v>
      </c>
      <c r="B274" s="8" t="s">
        <v>18</v>
      </c>
      <c r="C274" s="36" t="s">
        <v>596</v>
      </c>
      <c r="D274" s="8"/>
      <c r="E274" s="8"/>
      <c r="F274" s="8"/>
      <c r="G274" s="11">
        <v>21.8</v>
      </c>
      <c r="H274" s="8"/>
      <c r="I274" s="22" t="s">
        <v>675</v>
      </c>
      <c r="J274" s="18" t="s">
        <v>676</v>
      </c>
      <c r="K274" s="19"/>
      <c r="L274" s="8">
        <v>13.75</v>
      </c>
      <c r="M274" s="20">
        <f t="shared" si="4"/>
        <v>299.75</v>
      </c>
      <c r="N274" s="23" t="s">
        <v>675</v>
      </c>
      <c r="O274" s="8"/>
      <c r="P274" s="8"/>
    </row>
    <row r="275" spans="1:16">
      <c r="A275" s="8" t="s">
        <v>17</v>
      </c>
      <c r="B275" s="8" t="s">
        <v>18</v>
      </c>
      <c r="C275" s="36" t="s">
        <v>596</v>
      </c>
      <c r="D275" s="8"/>
      <c r="E275" s="8"/>
      <c r="F275" s="8"/>
      <c r="G275" s="11">
        <v>30.4</v>
      </c>
      <c r="H275" s="8"/>
      <c r="I275" s="22" t="s">
        <v>677</v>
      </c>
      <c r="J275" s="18" t="s">
        <v>678</v>
      </c>
      <c r="K275" s="19" t="s">
        <v>24</v>
      </c>
      <c r="L275" s="8">
        <v>13.75</v>
      </c>
      <c r="M275" s="20">
        <f t="shared" si="4"/>
        <v>418</v>
      </c>
      <c r="N275" s="23" t="s">
        <v>677</v>
      </c>
      <c r="O275" s="8"/>
      <c r="P275" s="8" t="s">
        <v>679</v>
      </c>
    </row>
    <row r="276" spans="1:16">
      <c r="A276" s="8" t="s">
        <v>17</v>
      </c>
      <c r="B276" s="8" t="s">
        <v>18</v>
      </c>
      <c r="C276" s="36" t="s">
        <v>596</v>
      </c>
      <c r="D276" s="8"/>
      <c r="E276" s="8"/>
      <c r="F276" s="8"/>
      <c r="G276" s="11">
        <v>10.7</v>
      </c>
      <c r="H276" s="8"/>
      <c r="I276" s="22" t="s">
        <v>680</v>
      </c>
      <c r="J276" s="18" t="s">
        <v>681</v>
      </c>
      <c r="K276" s="19"/>
      <c r="L276" s="8">
        <v>13.75</v>
      </c>
      <c r="M276" s="20">
        <f t="shared" si="4"/>
        <v>147.125</v>
      </c>
      <c r="N276" s="23" t="s">
        <v>680</v>
      </c>
      <c r="O276" s="8"/>
      <c r="P276" s="8"/>
    </row>
    <row r="277" spans="1:16">
      <c r="A277" s="8" t="s">
        <v>17</v>
      </c>
      <c r="B277" s="8" t="s">
        <v>18</v>
      </c>
      <c r="C277" s="36" t="s">
        <v>596</v>
      </c>
      <c r="D277" s="8"/>
      <c r="E277" s="8"/>
      <c r="F277" s="8"/>
      <c r="G277" s="11">
        <v>14.4</v>
      </c>
      <c r="H277" s="8"/>
      <c r="I277" s="22" t="s">
        <v>682</v>
      </c>
      <c r="J277" s="18" t="s">
        <v>683</v>
      </c>
      <c r="K277" s="19"/>
      <c r="L277" s="8">
        <v>13.75</v>
      </c>
      <c r="M277" s="20">
        <f t="shared" si="4"/>
        <v>198</v>
      </c>
      <c r="N277" s="23" t="s">
        <v>682</v>
      </c>
      <c r="O277" s="8"/>
      <c r="P277" s="8"/>
    </row>
    <row r="278" spans="1:16">
      <c r="A278" s="8" t="s">
        <v>17</v>
      </c>
      <c r="B278" s="8" t="s">
        <v>18</v>
      </c>
      <c r="C278" s="36" t="s">
        <v>596</v>
      </c>
      <c r="D278" s="8"/>
      <c r="E278" s="8"/>
      <c r="F278" s="8"/>
      <c r="G278" s="11">
        <v>12.7</v>
      </c>
      <c r="H278" s="8"/>
      <c r="I278" s="22" t="s">
        <v>684</v>
      </c>
      <c r="J278" s="18" t="s">
        <v>685</v>
      </c>
      <c r="K278" s="19"/>
      <c r="L278" s="8">
        <v>13.75</v>
      </c>
      <c r="M278" s="20">
        <f t="shared" si="4"/>
        <v>174.625</v>
      </c>
      <c r="N278" s="23" t="s">
        <v>684</v>
      </c>
      <c r="O278" s="8"/>
      <c r="P278" s="8" t="s">
        <v>686</v>
      </c>
    </row>
    <row r="279" spans="1:16">
      <c r="A279" s="8" t="s">
        <v>17</v>
      </c>
      <c r="B279" s="8" t="s">
        <v>18</v>
      </c>
      <c r="C279" s="36" t="s">
        <v>596</v>
      </c>
      <c r="D279" s="8"/>
      <c r="E279" s="8"/>
      <c r="F279" s="8"/>
      <c r="G279" s="11">
        <v>18.3</v>
      </c>
      <c r="H279" s="8"/>
      <c r="I279" s="22" t="s">
        <v>687</v>
      </c>
      <c r="J279" s="18" t="s">
        <v>688</v>
      </c>
      <c r="K279" s="19" t="s">
        <v>24</v>
      </c>
      <c r="L279" s="8">
        <v>13.75</v>
      </c>
      <c r="M279" s="20">
        <f t="shared" si="4"/>
        <v>251.625</v>
      </c>
      <c r="N279" s="23" t="s">
        <v>687</v>
      </c>
      <c r="O279" s="8"/>
      <c r="P279" s="8"/>
    </row>
    <row r="280" ht="14.25" spans="1:16">
      <c r="A280" s="8" t="s">
        <v>17</v>
      </c>
      <c r="B280" s="8" t="s">
        <v>18</v>
      </c>
      <c r="C280" s="36" t="s">
        <v>596</v>
      </c>
      <c r="D280" s="8"/>
      <c r="E280" s="8"/>
      <c r="F280" s="8"/>
      <c r="G280" s="9">
        <v>17.1</v>
      </c>
      <c r="H280" s="8"/>
      <c r="I280" s="17" t="s">
        <v>689</v>
      </c>
      <c r="J280" s="18" t="s">
        <v>690</v>
      </c>
      <c r="K280" s="19"/>
      <c r="L280" s="8">
        <v>13.75</v>
      </c>
      <c r="M280" s="20">
        <f t="shared" si="4"/>
        <v>235.125</v>
      </c>
      <c r="N280" s="21" t="s">
        <v>689</v>
      </c>
      <c r="O280" s="8"/>
      <c r="P280" s="8" t="s">
        <v>691</v>
      </c>
    </row>
    <row r="281" spans="1:16">
      <c r="A281" s="8" t="s">
        <v>17</v>
      </c>
      <c r="B281" s="8" t="s">
        <v>18</v>
      </c>
      <c r="C281" s="36" t="s">
        <v>596</v>
      </c>
      <c r="D281" s="8"/>
      <c r="E281" s="8"/>
      <c r="F281" s="8"/>
      <c r="G281" s="11">
        <v>1.3</v>
      </c>
      <c r="H281" s="8"/>
      <c r="I281" s="22" t="s">
        <v>692</v>
      </c>
      <c r="J281" s="18" t="s">
        <v>693</v>
      </c>
      <c r="K281" s="19"/>
      <c r="L281" s="8">
        <v>13.75</v>
      </c>
      <c r="M281" s="20">
        <f t="shared" si="4"/>
        <v>17.875</v>
      </c>
      <c r="N281" s="23" t="s">
        <v>692</v>
      </c>
      <c r="O281" s="8"/>
      <c r="P281" s="8"/>
    </row>
    <row r="282" spans="1:16">
      <c r="A282" s="8" t="s">
        <v>17</v>
      </c>
      <c r="B282" s="8" t="s">
        <v>18</v>
      </c>
      <c r="C282" s="36" t="s">
        <v>596</v>
      </c>
      <c r="D282" s="8"/>
      <c r="E282" s="8"/>
      <c r="F282" s="8"/>
      <c r="G282" s="11">
        <v>4.9</v>
      </c>
      <c r="H282" s="8"/>
      <c r="I282" s="22" t="s">
        <v>694</v>
      </c>
      <c r="J282" s="18" t="s">
        <v>695</v>
      </c>
      <c r="K282" s="19"/>
      <c r="L282" s="8">
        <v>13.75</v>
      </c>
      <c r="M282" s="20">
        <f t="shared" si="4"/>
        <v>67.375</v>
      </c>
      <c r="N282" s="23" t="s">
        <v>694</v>
      </c>
      <c r="O282" s="8"/>
      <c r="P282" s="8"/>
    </row>
    <row r="283" spans="1:16">
      <c r="A283" s="8" t="s">
        <v>17</v>
      </c>
      <c r="B283" s="8" t="s">
        <v>18</v>
      </c>
      <c r="C283" s="36" t="s">
        <v>596</v>
      </c>
      <c r="D283" s="8"/>
      <c r="E283" s="8"/>
      <c r="F283" s="8"/>
      <c r="G283" s="11">
        <v>3.6</v>
      </c>
      <c r="H283" s="8"/>
      <c r="I283" s="22" t="s">
        <v>696</v>
      </c>
      <c r="J283" s="18" t="s">
        <v>697</v>
      </c>
      <c r="K283" s="19"/>
      <c r="L283" s="8">
        <v>13.75</v>
      </c>
      <c r="M283" s="20">
        <f t="shared" si="4"/>
        <v>49.5</v>
      </c>
      <c r="N283" s="23" t="s">
        <v>696</v>
      </c>
      <c r="O283" s="8"/>
      <c r="P283" s="8"/>
    </row>
    <row r="284" spans="1:16">
      <c r="A284" s="8" t="s">
        <v>17</v>
      </c>
      <c r="B284" s="8" t="s">
        <v>18</v>
      </c>
      <c r="C284" s="36" t="s">
        <v>596</v>
      </c>
      <c r="D284" s="8"/>
      <c r="E284" s="8"/>
      <c r="F284" s="8"/>
      <c r="G284" s="11">
        <v>4.9</v>
      </c>
      <c r="H284" s="8"/>
      <c r="I284" s="31" t="s">
        <v>655</v>
      </c>
      <c r="J284" s="18" t="s">
        <v>656</v>
      </c>
      <c r="K284" s="19" t="s">
        <v>24</v>
      </c>
      <c r="L284" s="8">
        <v>13.75</v>
      </c>
      <c r="M284" s="20">
        <f t="shared" si="4"/>
        <v>67.375</v>
      </c>
      <c r="N284" s="23" t="s">
        <v>655</v>
      </c>
      <c r="O284" s="8"/>
      <c r="P284" s="8" t="s">
        <v>698</v>
      </c>
    </row>
    <row r="285" spans="1:16">
      <c r="A285" s="8" t="s">
        <v>17</v>
      </c>
      <c r="B285" s="8" t="s">
        <v>18</v>
      </c>
      <c r="C285" s="36" t="s">
        <v>596</v>
      </c>
      <c r="D285" s="8"/>
      <c r="E285" s="8"/>
      <c r="F285" s="8"/>
      <c r="G285" s="11">
        <v>4.9</v>
      </c>
      <c r="H285" s="8"/>
      <c r="I285" s="22" t="s">
        <v>699</v>
      </c>
      <c r="J285" s="18" t="s">
        <v>700</v>
      </c>
      <c r="K285" s="19"/>
      <c r="L285" s="8">
        <v>13.75</v>
      </c>
      <c r="M285" s="20">
        <f t="shared" si="4"/>
        <v>67.375</v>
      </c>
      <c r="N285" s="23" t="s">
        <v>699</v>
      </c>
      <c r="O285" s="8"/>
      <c r="P285" s="8"/>
    </row>
    <row r="286" spans="1:16">
      <c r="A286" s="8" t="s">
        <v>17</v>
      </c>
      <c r="B286" s="8" t="s">
        <v>18</v>
      </c>
      <c r="C286" s="36" t="s">
        <v>596</v>
      </c>
      <c r="D286" s="8"/>
      <c r="E286" s="8"/>
      <c r="F286" s="8"/>
      <c r="G286" s="10">
        <v>4.9</v>
      </c>
      <c r="H286" s="8"/>
      <c r="I286" s="24" t="s">
        <v>701</v>
      </c>
      <c r="J286" s="18" t="s">
        <v>702</v>
      </c>
      <c r="K286" s="19"/>
      <c r="L286" s="8">
        <v>13.75</v>
      </c>
      <c r="M286" s="20">
        <f t="shared" si="4"/>
        <v>67.375</v>
      </c>
      <c r="N286" s="25" t="s">
        <v>701</v>
      </c>
      <c r="O286" s="8"/>
      <c r="P286" s="8"/>
    </row>
    <row r="287" spans="1:16">
      <c r="A287" s="8" t="s">
        <v>17</v>
      </c>
      <c r="B287" s="8" t="s">
        <v>18</v>
      </c>
      <c r="C287" s="36" t="s">
        <v>596</v>
      </c>
      <c r="D287" s="8"/>
      <c r="E287" s="8"/>
      <c r="F287" s="8"/>
      <c r="G287" s="10">
        <v>3.9</v>
      </c>
      <c r="H287" s="8"/>
      <c r="I287" s="24" t="s">
        <v>703</v>
      </c>
      <c r="J287" s="18" t="s">
        <v>704</v>
      </c>
      <c r="K287" s="19"/>
      <c r="L287" s="8">
        <v>13.75</v>
      </c>
      <c r="M287" s="20">
        <f t="shared" si="4"/>
        <v>53.625</v>
      </c>
      <c r="N287" s="25" t="s">
        <v>703</v>
      </c>
      <c r="O287" s="8"/>
      <c r="P287" s="8" t="s">
        <v>705</v>
      </c>
    </row>
    <row r="288" spans="1:16">
      <c r="A288" s="8" t="s">
        <v>17</v>
      </c>
      <c r="B288" s="8" t="s">
        <v>18</v>
      </c>
      <c r="C288" s="36" t="s">
        <v>596</v>
      </c>
      <c r="D288" s="8"/>
      <c r="E288" s="8"/>
      <c r="F288" s="8"/>
      <c r="G288" s="11">
        <v>4.9</v>
      </c>
      <c r="H288" s="8"/>
      <c r="I288" s="22" t="s">
        <v>706</v>
      </c>
      <c r="J288" s="18" t="s">
        <v>707</v>
      </c>
      <c r="K288" s="19"/>
      <c r="L288" s="8">
        <v>13.75</v>
      </c>
      <c r="M288" s="20">
        <f t="shared" si="4"/>
        <v>67.375</v>
      </c>
      <c r="N288" s="23" t="s">
        <v>706</v>
      </c>
      <c r="O288" s="8"/>
      <c r="P288" s="8"/>
    </row>
    <row r="289" spans="1:16">
      <c r="A289" s="8" t="s">
        <v>17</v>
      </c>
      <c r="B289" s="8" t="s">
        <v>18</v>
      </c>
      <c r="C289" s="36" t="s">
        <v>596</v>
      </c>
      <c r="D289" s="8"/>
      <c r="E289" s="8"/>
      <c r="F289" s="8"/>
      <c r="G289" s="11">
        <v>12.8</v>
      </c>
      <c r="H289" s="8"/>
      <c r="I289" s="22" t="s">
        <v>708</v>
      </c>
      <c r="J289" s="18" t="s">
        <v>709</v>
      </c>
      <c r="K289" s="19"/>
      <c r="L289" s="8">
        <v>13.75</v>
      </c>
      <c r="M289" s="20">
        <f t="shared" si="4"/>
        <v>176</v>
      </c>
      <c r="N289" s="23" t="s">
        <v>708</v>
      </c>
      <c r="O289" s="8"/>
      <c r="P289" s="8"/>
    </row>
    <row r="290" spans="1:16">
      <c r="A290" s="8" t="s">
        <v>17</v>
      </c>
      <c r="B290" s="8" t="s">
        <v>18</v>
      </c>
      <c r="C290" s="36" t="s">
        <v>596</v>
      </c>
      <c r="D290" s="8"/>
      <c r="E290" s="8"/>
      <c r="F290" s="8"/>
      <c r="G290" s="11">
        <v>6.5</v>
      </c>
      <c r="H290" s="8"/>
      <c r="I290" s="22" t="s">
        <v>710</v>
      </c>
      <c r="J290" s="18" t="s">
        <v>711</v>
      </c>
      <c r="K290" s="19" t="s">
        <v>24</v>
      </c>
      <c r="L290" s="8">
        <v>13.75</v>
      </c>
      <c r="M290" s="20">
        <f t="shared" si="4"/>
        <v>89.375</v>
      </c>
      <c r="N290" s="23" t="s">
        <v>710</v>
      </c>
      <c r="O290" s="8"/>
      <c r="P290" s="8"/>
    </row>
    <row r="291" spans="1:16">
      <c r="A291" s="8" t="s">
        <v>17</v>
      </c>
      <c r="B291" s="8" t="s">
        <v>18</v>
      </c>
      <c r="C291" s="36" t="s">
        <v>596</v>
      </c>
      <c r="D291" s="8"/>
      <c r="E291" s="8"/>
      <c r="F291" s="8"/>
      <c r="G291" s="11">
        <v>32.3</v>
      </c>
      <c r="H291" s="8"/>
      <c r="I291" s="22" t="s">
        <v>712</v>
      </c>
      <c r="J291" s="18" t="s">
        <v>713</v>
      </c>
      <c r="K291" s="19"/>
      <c r="L291" s="8">
        <v>13.75</v>
      </c>
      <c r="M291" s="20">
        <f t="shared" si="4"/>
        <v>444.125</v>
      </c>
      <c r="N291" s="35" t="s">
        <v>712</v>
      </c>
      <c r="O291" s="8"/>
      <c r="P291" s="8"/>
    </row>
    <row r="292" spans="1:16">
      <c r="A292" s="8" t="s">
        <v>17</v>
      </c>
      <c r="B292" s="8" t="s">
        <v>18</v>
      </c>
      <c r="C292" s="36" t="s">
        <v>714</v>
      </c>
      <c r="D292" s="8"/>
      <c r="E292" s="8"/>
      <c r="F292" s="8"/>
      <c r="G292" s="10">
        <v>51.08</v>
      </c>
      <c r="H292" s="8"/>
      <c r="I292" s="22" t="s">
        <v>715</v>
      </c>
      <c r="J292" s="18" t="s">
        <v>716</v>
      </c>
      <c r="K292" s="19"/>
      <c r="L292" s="8">
        <v>13.75</v>
      </c>
      <c r="M292" s="20">
        <f t="shared" si="4"/>
        <v>702.35</v>
      </c>
      <c r="N292" s="23" t="s">
        <v>715</v>
      </c>
      <c r="O292" s="8"/>
      <c r="P292" s="8"/>
    </row>
    <row r="293" ht="14.25" spans="1:16">
      <c r="A293" s="8" t="s">
        <v>17</v>
      </c>
      <c r="B293" s="8" t="s">
        <v>18</v>
      </c>
      <c r="C293" s="36" t="s">
        <v>714</v>
      </c>
      <c r="D293" s="8"/>
      <c r="E293" s="8"/>
      <c r="F293" s="8"/>
      <c r="G293" s="9">
        <v>51.08</v>
      </c>
      <c r="H293" s="8"/>
      <c r="I293" s="17" t="s">
        <v>717</v>
      </c>
      <c r="J293" s="18" t="s">
        <v>718</v>
      </c>
      <c r="K293" s="19" t="s">
        <v>24</v>
      </c>
      <c r="L293" s="8">
        <v>13.75</v>
      </c>
      <c r="M293" s="20">
        <f t="shared" si="4"/>
        <v>702.35</v>
      </c>
      <c r="N293" s="21" t="s">
        <v>717</v>
      </c>
      <c r="O293" s="8"/>
      <c r="P293" s="8" t="s">
        <v>719</v>
      </c>
    </row>
    <row r="294" spans="1:16">
      <c r="A294" s="8" t="s">
        <v>17</v>
      </c>
      <c r="B294" s="8" t="s">
        <v>18</v>
      </c>
      <c r="C294" s="36" t="s">
        <v>714</v>
      </c>
      <c r="D294" s="8"/>
      <c r="E294" s="8"/>
      <c r="F294" s="8"/>
      <c r="G294" s="10">
        <v>30.088</v>
      </c>
      <c r="H294" s="8"/>
      <c r="I294" s="24" t="s">
        <v>720</v>
      </c>
      <c r="J294" s="18" t="s">
        <v>721</v>
      </c>
      <c r="K294" s="19"/>
      <c r="L294" s="8">
        <v>13.75</v>
      </c>
      <c r="M294" s="20">
        <f t="shared" si="4"/>
        <v>413.71</v>
      </c>
      <c r="N294" s="25" t="s">
        <v>720</v>
      </c>
      <c r="O294" s="8"/>
      <c r="P294" s="8"/>
    </row>
    <row r="295" spans="1:16">
      <c r="A295" s="8" t="s">
        <v>17</v>
      </c>
      <c r="B295" s="8" t="s">
        <v>18</v>
      </c>
      <c r="C295" s="36" t="s">
        <v>714</v>
      </c>
      <c r="D295" s="8"/>
      <c r="E295" s="8"/>
      <c r="F295" s="8"/>
      <c r="G295" s="11">
        <v>40.584</v>
      </c>
      <c r="H295" s="8"/>
      <c r="I295" s="22" t="s">
        <v>722</v>
      </c>
      <c r="J295" s="18" t="s">
        <v>723</v>
      </c>
      <c r="K295" s="19" t="s">
        <v>24</v>
      </c>
      <c r="L295" s="8">
        <v>13.75</v>
      </c>
      <c r="M295" s="20">
        <f t="shared" si="4"/>
        <v>558.03</v>
      </c>
      <c r="N295" s="23" t="s">
        <v>722</v>
      </c>
      <c r="O295" s="8"/>
      <c r="P295" s="8"/>
    </row>
    <row r="296" spans="1:16">
      <c r="A296" s="8" t="s">
        <v>17</v>
      </c>
      <c r="B296" s="8" t="s">
        <v>18</v>
      </c>
      <c r="C296" s="36" t="s">
        <v>714</v>
      </c>
      <c r="D296" s="8"/>
      <c r="E296" s="8"/>
      <c r="F296" s="8"/>
      <c r="G296" s="10">
        <v>30.088</v>
      </c>
      <c r="H296" s="8"/>
      <c r="I296" s="24" t="s">
        <v>724</v>
      </c>
      <c r="J296" s="18" t="s">
        <v>725</v>
      </c>
      <c r="K296" s="19"/>
      <c r="L296" s="8">
        <v>13.75</v>
      </c>
      <c r="M296" s="20">
        <f t="shared" si="4"/>
        <v>413.71</v>
      </c>
      <c r="N296" s="25" t="s">
        <v>724</v>
      </c>
      <c r="O296" s="8"/>
      <c r="P296" s="8"/>
    </row>
    <row r="297" spans="1:16">
      <c r="A297" s="8" t="s">
        <v>17</v>
      </c>
      <c r="B297" s="8" t="s">
        <v>18</v>
      </c>
      <c r="C297" s="36" t="s">
        <v>714</v>
      </c>
      <c r="D297" s="8"/>
      <c r="E297" s="8"/>
      <c r="F297" s="8"/>
      <c r="G297" s="11">
        <v>20.792</v>
      </c>
      <c r="H297" s="8"/>
      <c r="I297" s="22" t="s">
        <v>726</v>
      </c>
      <c r="J297" s="18" t="s">
        <v>727</v>
      </c>
      <c r="K297" s="19"/>
      <c r="L297" s="8">
        <v>13.75</v>
      </c>
      <c r="M297" s="20">
        <f t="shared" si="4"/>
        <v>285.89</v>
      </c>
      <c r="N297" s="23" t="s">
        <v>726</v>
      </c>
      <c r="O297" s="8"/>
      <c r="P297" s="8"/>
    </row>
    <row r="298" spans="1:16">
      <c r="A298" s="8" t="s">
        <v>17</v>
      </c>
      <c r="B298" s="8" t="s">
        <v>18</v>
      </c>
      <c r="C298" s="36" t="s">
        <v>714</v>
      </c>
      <c r="D298" s="8"/>
      <c r="E298" s="8"/>
      <c r="F298" s="8"/>
      <c r="G298" s="11">
        <v>10.496</v>
      </c>
      <c r="H298" s="8"/>
      <c r="I298" s="22" t="s">
        <v>728</v>
      </c>
      <c r="J298" s="18" t="s">
        <v>729</v>
      </c>
      <c r="K298" s="19" t="s">
        <v>24</v>
      </c>
      <c r="L298" s="8">
        <v>13.75</v>
      </c>
      <c r="M298" s="20">
        <f t="shared" si="4"/>
        <v>144.32</v>
      </c>
      <c r="N298" s="23" t="s">
        <v>728</v>
      </c>
      <c r="O298" s="8"/>
      <c r="P298" s="8"/>
    </row>
    <row r="299" spans="1:16">
      <c r="A299" s="8" t="s">
        <v>17</v>
      </c>
      <c r="B299" s="8" t="s">
        <v>18</v>
      </c>
      <c r="C299" s="36" t="s">
        <v>714</v>
      </c>
      <c r="D299" s="8"/>
      <c r="E299" s="8"/>
      <c r="F299" s="8"/>
      <c r="G299" s="11">
        <v>20.792</v>
      </c>
      <c r="H299" s="8"/>
      <c r="I299" s="22" t="s">
        <v>730</v>
      </c>
      <c r="J299" s="18" t="s">
        <v>731</v>
      </c>
      <c r="K299" s="19" t="s">
        <v>24</v>
      </c>
      <c r="L299" s="8">
        <v>13.75</v>
      </c>
      <c r="M299" s="20">
        <f t="shared" si="4"/>
        <v>285.89</v>
      </c>
      <c r="N299" s="23" t="s">
        <v>730</v>
      </c>
      <c r="O299" s="8"/>
      <c r="P299" s="8"/>
    </row>
    <row r="300" spans="1:16">
      <c r="A300" s="8" t="s">
        <v>17</v>
      </c>
      <c r="B300" s="8" t="s">
        <v>18</v>
      </c>
      <c r="C300" s="36" t="s">
        <v>714</v>
      </c>
      <c r="D300" s="8"/>
      <c r="E300" s="8"/>
      <c r="F300" s="8"/>
      <c r="G300" s="11">
        <v>40.584</v>
      </c>
      <c r="H300" s="8"/>
      <c r="I300" s="22" t="s">
        <v>732</v>
      </c>
      <c r="J300" s="18" t="s">
        <v>733</v>
      </c>
      <c r="K300" s="19"/>
      <c r="L300" s="8">
        <v>13.75</v>
      </c>
      <c r="M300" s="20">
        <f t="shared" si="4"/>
        <v>558.03</v>
      </c>
      <c r="N300" s="23" t="s">
        <v>732</v>
      </c>
      <c r="O300" s="8"/>
      <c r="P300" s="8"/>
    </row>
    <row r="301" spans="1:16">
      <c r="A301" s="8" t="s">
        <v>17</v>
      </c>
      <c r="B301" s="8" t="s">
        <v>18</v>
      </c>
      <c r="C301" s="36" t="s">
        <v>714</v>
      </c>
      <c r="D301" s="8"/>
      <c r="E301" s="8"/>
      <c r="F301" s="8"/>
      <c r="G301" s="11">
        <v>51.08</v>
      </c>
      <c r="H301" s="8"/>
      <c r="I301" s="22" t="s">
        <v>734</v>
      </c>
      <c r="J301" s="18" t="s">
        <v>735</v>
      </c>
      <c r="K301" s="19"/>
      <c r="L301" s="8">
        <v>13.75</v>
      </c>
      <c r="M301" s="20">
        <f t="shared" si="4"/>
        <v>702.35</v>
      </c>
      <c r="N301" s="23" t="s">
        <v>734</v>
      </c>
      <c r="O301" s="8"/>
      <c r="P301" s="8"/>
    </row>
    <row r="302" spans="1:16">
      <c r="A302" s="8" t="s">
        <v>17</v>
      </c>
      <c r="B302" s="8" t="s">
        <v>18</v>
      </c>
      <c r="C302" s="36" t="s">
        <v>714</v>
      </c>
      <c r="D302" s="8"/>
      <c r="E302" s="8"/>
      <c r="F302" s="8"/>
      <c r="G302" s="11">
        <v>51.08</v>
      </c>
      <c r="H302" s="8"/>
      <c r="I302" s="22" t="s">
        <v>736</v>
      </c>
      <c r="J302" s="18" t="s">
        <v>737</v>
      </c>
      <c r="K302" s="19"/>
      <c r="L302" s="8">
        <v>13.75</v>
      </c>
      <c r="M302" s="20">
        <f t="shared" si="4"/>
        <v>702.35</v>
      </c>
      <c r="N302" s="23" t="s">
        <v>736</v>
      </c>
      <c r="O302" s="8"/>
      <c r="P302" s="8"/>
    </row>
    <row r="303" spans="1:16">
      <c r="A303" s="8" t="s">
        <v>17</v>
      </c>
      <c r="B303" s="8" t="s">
        <v>18</v>
      </c>
      <c r="C303" s="36" t="s">
        <v>714</v>
      </c>
      <c r="D303" s="8"/>
      <c r="E303" s="8"/>
      <c r="F303" s="8"/>
      <c r="G303" s="11">
        <v>61.576</v>
      </c>
      <c r="H303" s="8"/>
      <c r="I303" s="22" t="s">
        <v>738</v>
      </c>
      <c r="J303" s="18" t="s">
        <v>739</v>
      </c>
      <c r="K303" s="19" t="s">
        <v>24</v>
      </c>
      <c r="L303" s="8">
        <v>13.75</v>
      </c>
      <c r="M303" s="20">
        <f t="shared" si="4"/>
        <v>846.67</v>
      </c>
      <c r="N303" s="23" t="s">
        <v>738</v>
      </c>
      <c r="O303" s="8"/>
      <c r="P303" s="8"/>
    </row>
    <row r="304" spans="1:16">
      <c r="A304" s="8" t="s">
        <v>17</v>
      </c>
      <c r="B304" s="8" t="s">
        <v>18</v>
      </c>
      <c r="C304" s="36" t="s">
        <v>714</v>
      </c>
      <c r="D304" s="8"/>
      <c r="E304" s="8"/>
      <c r="F304" s="8"/>
      <c r="G304" s="11">
        <v>30.088</v>
      </c>
      <c r="H304" s="8"/>
      <c r="I304" s="22" t="s">
        <v>740</v>
      </c>
      <c r="J304" s="18" t="s">
        <v>741</v>
      </c>
      <c r="K304" s="19" t="s">
        <v>24</v>
      </c>
      <c r="L304" s="8">
        <v>13.75</v>
      </c>
      <c r="M304" s="20">
        <f t="shared" si="4"/>
        <v>413.71</v>
      </c>
      <c r="N304" s="23" t="s">
        <v>740</v>
      </c>
      <c r="O304" s="8"/>
      <c r="P304" s="8"/>
    </row>
    <row r="305" spans="1:16">
      <c r="A305" s="8" t="s">
        <v>17</v>
      </c>
      <c r="B305" s="8" t="s">
        <v>18</v>
      </c>
      <c r="C305" s="36" t="s">
        <v>714</v>
      </c>
      <c r="D305" s="8"/>
      <c r="E305" s="8"/>
      <c r="F305" s="8"/>
      <c r="G305" s="11">
        <v>61.576</v>
      </c>
      <c r="H305" s="8"/>
      <c r="I305" s="22" t="s">
        <v>742</v>
      </c>
      <c r="J305" s="18" t="s">
        <v>743</v>
      </c>
      <c r="K305" s="19"/>
      <c r="L305" s="8">
        <v>13.75</v>
      </c>
      <c r="M305" s="20">
        <f t="shared" si="4"/>
        <v>846.67</v>
      </c>
      <c r="N305" s="23" t="s">
        <v>742</v>
      </c>
      <c r="O305" s="8"/>
      <c r="P305" s="8"/>
    </row>
    <row r="306" spans="1:16">
      <c r="A306" s="8" t="s">
        <v>17</v>
      </c>
      <c r="B306" s="8" t="s">
        <v>18</v>
      </c>
      <c r="C306" s="36" t="s">
        <v>714</v>
      </c>
      <c r="D306" s="8"/>
      <c r="E306" s="8"/>
      <c r="F306" s="8"/>
      <c r="G306" s="11">
        <v>40.584</v>
      </c>
      <c r="H306" s="8"/>
      <c r="I306" s="22" t="s">
        <v>744</v>
      </c>
      <c r="J306" s="18" t="s">
        <v>745</v>
      </c>
      <c r="K306" s="19"/>
      <c r="L306" s="8">
        <v>13.75</v>
      </c>
      <c r="M306" s="20">
        <f t="shared" si="4"/>
        <v>558.03</v>
      </c>
      <c r="N306" s="23" t="s">
        <v>744</v>
      </c>
      <c r="O306" s="8"/>
      <c r="P306" s="8"/>
    </row>
    <row r="307" spans="1:16">
      <c r="A307" s="8" t="s">
        <v>17</v>
      </c>
      <c r="B307" s="8" t="s">
        <v>18</v>
      </c>
      <c r="C307" s="36" t="s">
        <v>714</v>
      </c>
      <c r="D307" s="8"/>
      <c r="E307" s="8"/>
      <c r="F307" s="8"/>
      <c r="G307" s="11">
        <v>40.584</v>
      </c>
      <c r="H307" s="8"/>
      <c r="I307" s="22" t="s">
        <v>746</v>
      </c>
      <c r="J307" s="18" t="s">
        <v>747</v>
      </c>
      <c r="K307" s="19"/>
      <c r="L307" s="8">
        <v>13.75</v>
      </c>
      <c r="M307" s="20">
        <f t="shared" si="4"/>
        <v>558.03</v>
      </c>
      <c r="N307" s="23" t="s">
        <v>746</v>
      </c>
      <c r="O307" s="8"/>
      <c r="P307" s="8"/>
    </row>
    <row r="308" spans="1:16">
      <c r="A308" s="8" t="s">
        <v>17</v>
      </c>
      <c r="B308" s="8" t="s">
        <v>18</v>
      </c>
      <c r="C308" s="36" t="s">
        <v>714</v>
      </c>
      <c r="D308" s="8"/>
      <c r="E308" s="8"/>
      <c r="F308" s="8"/>
      <c r="G308" s="11">
        <v>51.08</v>
      </c>
      <c r="H308" s="8"/>
      <c r="I308" s="22" t="s">
        <v>748</v>
      </c>
      <c r="J308" s="18" t="s">
        <v>749</v>
      </c>
      <c r="K308" s="19" t="s">
        <v>24</v>
      </c>
      <c r="L308" s="8">
        <v>13.75</v>
      </c>
      <c r="M308" s="20">
        <f t="shared" si="4"/>
        <v>702.35</v>
      </c>
      <c r="N308" s="23" t="s">
        <v>750</v>
      </c>
      <c r="O308" s="8"/>
      <c r="P308" s="8" t="s">
        <v>751</v>
      </c>
    </row>
    <row r="309" spans="1:16">
      <c r="A309" s="8" t="s">
        <v>17</v>
      </c>
      <c r="B309" s="8" t="s">
        <v>18</v>
      </c>
      <c r="C309" s="36" t="s">
        <v>714</v>
      </c>
      <c r="D309" s="8"/>
      <c r="E309" s="8"/>
      <c r="F309" s="8"/>
      <c r="G309" s="11">
        <v>82.568</v>
      </c>
      <c r="H309" s="8"/>
      <c r="I309" s="22" t="s">
        <v>752</v>
      </c>
      <c r="J309" s="18" t="s">
        <v>753</v>
      </c>
      <c r="K309" s="19"/>
      <c r="L309" s="8">
        <v>13.75</v>
      </c>
      <c r="M309" s="20">
        <f t="shared" si="4"/>
        <v>1135.31</v>
      </c>
      <c r="N309" s="23" t="s">
        <v>752</v>
      </c>
      <c r="O309" s="8"/>
      <c r="P309" s="8"/>
    </row>
    <row r="310" spans="1:16">
      <c r="A310" s="8" t="s">
        <v>17</v>
      </c>
      <c r="B310" s="8" t="s">
        <v>18</v>
      </c>
      <c r="C310" s="36" t="s">
        <v>714</v>
      </c>
      <c r="D310" s="8"/>
      <c r="E310" s="8"/>
      <c r="F310" s="8"/>
      <c r="G310" s="11">
        <v>61.576</v>
      </c>
      <c r="H310" s="8"/>
      <c r="I310" s="22" t="s">
        <v>754</v>
      </c>
      <c r="J310" s="18" t="s">
        <v>755</v>
      </c>
      <c r="K310" s="19"/>
      <c r="L310" s="8">
        <v>13.75</v>
      </c>
      <c r="M310" s="20">
        <f t="shared" si="4"/>
        <v>846.67</v>
      </c>
      <c r="N310" s="23" t="s">
        <v>754</v>
      </c>
      <c r="O310" s="8"/>
      <c r="P310" s="8"/>
    </row>
    <row r="311" spans="1:16">
      <c r="A311" s="8" t="s">
        <v>17</v>
      </c>
      <c r="B311" s="8" t="s">
        <v>18</v>
      </c>
      <c r="C311" s="36" t="s">
        <v>714</v>
      </c>
      <c r="D311" s="8"/>
      <c r="E311" s="8"/>
      <c r="F311" s="8"/>
      <c r="G311" s="11">
        <v>40.584</v>
      </c>
      <c r="H311" s="8"/>
      <c r="I311" s="22" t="s">
        <v>756</v>
      </c>
      <c r="J311" s="18" t="s">
        <v>757</v>
      </c>
      <c r="K311" s="19"/>
      <c r="L311" s="8">
        <v>13.75</v>
      </c>
      <c r="M311" s="20">
        <f t="shared" si="4"/>
        <v>558.03</v>
      </c>
      <c r="N311" s="23" t="s">
        <v>756</v>
      </c>
      <c r="O311" s="8"/>
      <c r="P311" s="8"/>
    </row>
    <row r="312" spans="1:16">
      <c r="A312" s="8" t="s">
        <v>17</v>
      </c>
      <c r="B312" s="8" t="s">
        <v>18</v>
      </c>
      <c r="C312" s="36" t="s">
        <v>714</v>
      </c>
      <c r="D312" s="8"/>
      <c r="E312" s="8"/>
      <c r="F312" s="8"/>
      <c r="G312" s="11">
        <v>40.584</v>
      </c>
      <c r="H312" s="8"/>
      <c r="I312" s="22" t="s">
        <v>758</v>
      </c>
      <c r="J312" s="18" t="s">
        <v>759</v>
      </c>
      <c r="K312" s="19"/>
      <c r="L312" s="8">
        <v>13.75</v>
      </c>
      <c r="M312" s="20">
        <f t="shared" si="4"/>
        <v>558.03</v>
      </c>
      <c r="N312" s="23" t="s">
        <v>758</v>
      </c>
      <c r="O312" s="8"/>
      <c r="P312" s="8"/>
    </row>
    <row r="313" spans="1:16">
      <c r="A313" s="8" t="s">
        <v>17</v>
      </c>
      <c r="B313" s="8" t="s">
        <v>18</v>
      </c>
      <c r="C313" s="36" t="s">
        <v>714</v>
      </c>
      <c r="D313" s="8"/>
      <c r="E313" s="8"/>
      <c r="F313" s="8"/>
      <c r="G313" s="11">
        <v>40.584</v>
      </c>
      <c r="H313" s="8"/>
      <c r="I313" s="22" t="s">
        <v>617</v>
      </c>
      <c r="J313" s="18" t="s">
        <v>760</v>
      </c>
      <c r="K313" s="19"/>
      <c r="L313" s="8">
        <v>13.75</v>
      </c>
      <c r="M313" s="20">
        <f t="shared" si="4"/>
        <v>558.03</v>
      </c>
      <c r="N313" s="23" t="s">
        <v>761</v>
      </c>
      <c r="O313" s="8"/>
      <c r="P313" s="8"/>
    </row>
    <row r="314" ht="14.25" spans="1:16">
      <c r="A314" s="8" t="s">
        <v>17</v>
      </c>
      <c r="B314" s="8" t="s">
        <v>18</v>
      </c>
      <c r="C314" s="36" t="s">
        <v>714</v>
      </c>
      <c r="D314" s="8"/>
      <c r="E314" s="8"/>
      <c r="F314" s="8"/>
      <c r="G314" s="9">
        <v>61.576</v>
      </c>
      <c r="H314" s="8"/>
      <c r="I314" s="17" t="s">
        <v>762</v>
      </c>
      <c r="J314" s="18" t="s">
        <v>763</v>
      </c>
      <c r="K314" s="19"/>
      <c r="L314" s="8">
        <v>13.75</v>
      </c>
      <c r="M314" s="20">
        <f t="shared" si="4"/>
        <v>846.67</v>
      </c>
      <c r="N314" s="21" t="s">
        <v>762</v>
      </c>
      <c r="O314" s="8"/>
      <c r="P314" s="8"/>
    </row>
    <row r="315" ht="14.25" spans="1:16">
      <c r="A315" s="8" t="s">
        <v>17</v>
      </c>
      <c r="B315" s="8" t="s">
        <v>18</v>
      </c>
      <c r="C315" s="36" t="s">
        <v>714</v>
      </c>
      <c r="D315" s="8"/>
      <c r="E315" s="8"/>
      <c r="F315" s="8"/>
      <c r="G315" s="9">
        <v>40.584</v>
      </c>
      <c r="H315" s="8"/>
      <c r="I315" s="17" t="s">
        <v>764</v>
      </c>
      <c r="J315" s="18" t="s">
        <v>765</v>
      </c>
      <c r="K315" s="19"/>
      <c r="L315" s="8">
        <v>13.75</v>
      </c>
      <c r="M315" s="20">
        <f t="shared" si="4"/>
        <v>558.03</v>
      </c>
      <c r="N315" s="21" t="s">
        <v>764</v>
      </c>
      <c r="O315" s="8"/>
      <c r="P315" s="8"/>
    </row>
    <row r="316" ht="14.25" spans="1:16">
      <c r="A316" s="8" t="s">
        <v>17</v>
      </c>
      <c r="B316" s="8" t="s">
        <v>18</v>
      </c>
      <c r="C316" s="36" t="s">
        <v>714</v>
      </c>
      <c r="D316" s="8"/>
      <c r="E316" s="8"/>
      <c r="F316" s="8"/>
      <c r="G316" s="9">
        <v>61.576</v>
      </c>
      <c r="H316" s="8"/>
      <c r="I316" s="17" t="s">
        <v>766</v>
      </c>
      <c r="J316" s="18" t="s">
        <v>767</v>
      </c>
      <c r="K316" s="19"/>
      <c r="L316" s="8">
        <v>13.75</v>
      </c>
      <c r="M316" s="20">
        <f t="shared" si="4"/>
        <v>846.67</v>
      </c>
      <c r="N316" s="21" t="s">
        <v>766</v>
      </c>
      <c r="O316" s="8"/>
      <c r="P316" s="8"/>
    </row>
    <row r="317" spans="1:16">
      <c r="A317" s="8" t="s">
        <v>17</v>
      </c>
      <c r="B317" s="8" t="s">
        <v>18</v>
      </c>
      <c r="C317" s="36" t="s">
        <v>714</v>
      </c>
      <c r="D317" s="8"/>
      <c r="E317" s="8"/>
      <c r="F317" s="8"/>
      <c r="G317" s="11">
        <v>51.08</v>
      </c>
      <c r="H317" s="8"/>
      <c r="I317" s="22" t="s">
        <v>768</v>
      </c>
      <c r="J317" s="18" t="s">
        <v>769</v>
      </c>
      <c r="K317" s="19" t="s">
        <v>24</v>
      </c>
      <c r="L317" s="8">
        <v>13.75</v>
      </c>
      <c r="M317" s="20">
        <f t="shared" si="4"/>
        <v>702.35</v>
      </c>
      <c r="N317" s="23" t="s">
        <v>768</v>
      </c>
      <c r="O317" s="8"/>
      <c r="P317" s="8" t="s">
        <v>770</v>
      </c>
    </row>
    <row r="318" spans="1:16">
      <c r="A318" s="8" t="s">
        <v>17</v>
      </c>
      <c r="B318" s="8" t="s">
        <v>18</v>
      </c>
      <c r="C318" s="36" t="s">
        <v>714</v>
      </c>
      <c r="D318" s="8"/>
      <c r="E318" s="8"/>
      <c r="F318" s="8"/>
      <c r="G318" s="10">
        <v>30.088</v>
      </c>
      <c r="H318" s="8"/>
      <c r="I318" s="24" t="s">
        <v>771</v>
      </c>
      <c r="J318" s="18" t="s">
        <v>772</v>
      </c>
      <c r="K318" s="19" t="s">
        <v>24</v>
      </c>
      <c r="L318" s="8">
        <v>13.75</v>
      </c>
      <c r="M318" s="20">
        <f t="shared" si="4"/>
        <v>413.71</v>
      </c>
      <c r="N318" s="25" t="s">
        <v>771</v>
      </c>
      <c r="O318" s="8"/>
      <c r="P318" s="8" t="s">
        <v>773</v>
      </c>
    </row>
    <row r="319" spans="1:16">
      <c r="A319" s="8" t="s">
        <v>17</v>
      </c>
      <c r="B319" s="8" t="s">
        <v>18</v>
      </c>
      <c r="C319" s="36" t="s">
        <v>714</v>
      </c>
      <c r="D319" s="8"/>
      <c r="E319" s="8"/>
      <c r="F319" s="8"/>
      <c r="G319" s="10">
        <v>40.584</v>
      </c>
      <c r="H319" s="8"/>
      <c r="I319" s="24" t="s">
        <v>774</v>
      </c>
      <c r="J319" s="18" t="s">
        <v>775</v>
      </c>
      <c r="K319" s="19"/>
      <c r="L319" s="8">
        <v>13.75</v>
      </c>
      <c r="M319" s="20">
        <f t="shared" si="4"/>
        <v>558.03</v>
      </c>
      <c r="N319" s="25" t="s">
        <v>774</v>
      </c>
      <c r="O319" s="8"/>
      <c r="P319" s="8" t="s">
        <v>776</v>
      </c>
    </row>
    <row r="320" spans="1:16">
      <c r="A320" s="8" t="s">
        <v>17</v>
      </c>
      <c r="B320" s="8" t="s">
        <v>18</v>
      </c>
      <c r="C320" s="36" t="s">
        <v>714</v>
      </c>
      <c r="D320" s="8"/>
      <c r="E320" s="8"/>
      <c r="F320" s="8"/>
      <c r="G320" s="11">
        <v>61.576</v>
      </c>
      <c r="H320" s="8"/>
      <c r="I320" s="22" t="s">
        <v>777</v>
      </c>
      <c r="J320" s="18" t="s">
        <v>778</v>
      </c>
      <c r="K320" s="19" t="s">
        <v>24</v>
      </c>
      <c r="L320" s="8">
        <v>13.75</v>
      </c>
      <c r="M320" s="20">
        <f t="shared" si="4"/>
        <v>846.67</v>
      </c>
      <c r="N320" s="23" t="s">
        <v>777</v>
      </c>
      <c r="O320" s="8"/>
      <c r="P320" s="8"/>
    </row>
    <row r="321" spans="1:16">
      <c r="A321" s="8" t="s">
        <v>17</v>
      </c>
      <c r="B321" s="8" t="s">
        <v>18</v>
      </c>
      <c r="C321" s="36" t="s">
        <v>714</v>
      </c>
      <c r="D321" s="8"/>
      <c r="E321" s="8"/>
      <c r="F321" s="8"/>
      <c r="G321" s="10">
        <v>72.072</v>
      </c>
      <c r="H321" s="8"/>
      <c r="I321" s="24" t="s">
        <v>779</v>
      </c>
      <c r="J321" s="18" t="s">
        <v>780</v>
      </c>
      <c r="K321" s="19"/>
      <c r="L321" s="8">
        <v>13.75</v>
      </c>
      <c r="M321" s="20">
        <f t="shared" si="4"/>
        <v>990.99</v>
      </c>
      <c r="N321" s="25" t="s">
        <v>779</v>
      </c>
      <c r="O321" s="8"/>
      <c r="P321" s="8"/>
    </row>
    <row r="322" spans="1:16">
      <c r="A322" s="8" t="s">
        <v>17</v>
      </c>
      <c r="B322" s="8" t="s">
        <v>18</v>
      </c>
      <c r="C322" s="36" t="s">
        <v>714</v>
      </c>
      <c r="D322" s="8"/>
      <c r="E322" s="8"/>
      <c r="F322" s="8"/>
      <c r="G322" s="11">
        <v>20.792</v>
      </c>
      <c r="H322" s="8"/>
      <c r="I322" s="22" t="s">
        <v>781</v>
      </c>
      <c r="J322" s="18" t="s">
        <v>782</v>
      </c>
      <c r="K322" s="19"/>
      <c r="L322" s="8">
        <v>13.75</v>
      </c>
      <c r="M322" s="20">
        <f t="shared" si="4"/>
        <v>285.89</v>
      </c>
      <c r="N322" s="23" t="s">
        <v>781</v>
      </c>
      <c r="O322" s="8"/>
      <c r="P322" s="8"/>
    </row>
    <row r="323" spans="1:16">
      <c r="A323" s="8" t="s">
        <v>17</v>
      </c>
      <c r="B323" s="8" t="s">
        <v>18</v>
      </c>
      <c r="C323" s="36" t="s">
        <v>714</v>
      </c>
      <c r="D323" s="8"/>
      <c r="E323" s="8"/>
      <c r="F323" s="8"/>
      <c r="G323" s="10">
        <v>40.584</v>
      </c>
      <c r="H323" s="8"/>
      <c r="I323" s="24" t="s">
        <v>783</v>
      </c>
      <c r="J323" s="18" t="s">
        <v>784</v>
      </c>
      <c r="K323" s="19"/>
      <c r="L323" s="8">
        <v>13.75</v>
      </c>
      <c r="M323" s="20">
        <f t="shared" ref="M323:M365" si="5">L323*G323</f>
        <v>558.03</v>
      </c>
      <c r="N323" s="25" t="s">
        <v>783</v>
      </c>
      <c r="O323" s="8"/>
      <c r="P323" s="8"/>
    </row>
    <row r="324" spans="1:16">
      <c r="A324" s="8" t="s">
        <v>17</v>
      </c>
      <c r="B324" s="8" t="s">
        <v>18</v>
      </c>
      <c r="C324" s="36" t="s">
        <v>714</v>
      </c>
      <c r="D324" s="8"/>
      <c r="E324" s="8"/>
      <c r="F324" s="8"/>
      <c r="G324" s="10">
        <v>72.072</v>
      </c>
      <c r="H324" s="8"/>
      <c r="I324" s="24" t="s">
        <v>785</v>
      </c>
      <c r="J324" s="18" t="s">
        <v>786</v>
      </c>
      <c r="K324" s="19"/>
      <c r="L324" s="8">
        <v>13.75</v>
      </c>
      <c r="M324" s="20">
        <f t="shared" si="5"/>
        <v>990.99</v>
      </c>
      <c r="N324" s="25" t="s">
        <v>785</v>
      </c>
      <c r="O324" s="8"/>
      <c r="P324" s="8"/>
    </row>
    <row r="325" spans="1:16">
      <c r="A325" s="8" t="s">
        <v>17</v>
      </c>
      <c r="B325" s="8" t="s">
        <v>18</v>
      </c>
      <c r="C325" s="36" t="s">
        <v>714</v>
      </c>
      <c r="D325" s="8"/>
      <c r="E325" s="8"/>
      <c r="F325" s="8"/>
      <c r="G325" s="10">
        <v>51.08</v>
      </c>
      <c r="H325" s="8"/>
      <c r="I325" s="24" t="s">
        <v>787</v>
      </c>
      <c r="J325" s="18" t="s">
        <v>788</v>
      </c>
      <c r="K325" s="19"/>
      <c r="L325" s="8">
        <v>13.75</v>
      </c>
      <c r="M325" s="20">
        <f t="shared" si="5"/>
        <v>702.35</v>
      </c>
      <c r="N325" s="25" t="s">
        <v>787</v>
      </c>
      <c r="O325" s="8"/>
      <c r="P325" s="8"/>
    </row>
    <row r="326" ht="14.25" spans="1:16">
      <c r="A326" s="8" t="s">
        <v>17</v>
      </c>
      <c r="B326" s="8" t="s">
        <v>18</v>
      </c>
      <c r="C326" s="36" t="s">
        <v>714</v>
      </c>
      <c r="D326" s="8"/>
      <c r="E326" s="8"/>
      <c r="F326" s="8"/>
      <c r="G326" s="11">
        <v>40.584</v>
      </c>
      <c r="H326" s="8"/>
      <c r="I326" s="26" t="s">
        <v>789</v>
      </c>
      <c r="J326" s="18" t="s">
        <v>790</v>
      </c>
      <c r="K326" s="19"/>
      <c r="L326" s="8">
        <v>13.75</v>
      </c>
      <c r="M326" s="20">
        <f t="shared" si="5"/>
        <v>558.03</v>
      </c>
      <c r="N326" s="27" t="s">
        <v>789</v>
      </c>
      <c r="O326" s="8"/>
      <c r="P326" s="8"/>
    </row>
    <row r="327" ht="14.25" spans="1:16">
      <c r="A327" s="8" t="s">
        <v>17</v>
      </c>
      <c r="B327" s="8" t="s">
        <v>18</v>
      </c>
      <c r="C327" s="36" t="s">
        <v>714</v>
      </c>
      <c r="D327" s="8"/>
      <c r="E327" s="8"/>
      <c r="F327" s="8"/>
      <c r="G327" s="11">
        <v>40.584</v>
      </c>
      <c r="H327" s="8"/>
      <c r="I327" s="26" t="s">
        <v>791</v>
      </c>
      <c r="J327" s="18" t="s">
        <v>792</v>
      </c>
      <c r="K327" s="19"/>
      <c r="L327" s="8">
        <v>13.75</v>
      </c>
      <c r="M327" s="20">
        <f t="shared" si="5"/>
        <v>558.03</v>
      </c>
      <c r="N327" s="27" t="s">
        <v>791</v>
      </c>
      <c r="O327" s="8"/>
      <c r="P327" s="8"/>
    </row>
    <row r="328" spans="1:16">
      <c r="A328" s="8" t="s">
        <v>17</v>
      </c>
      <c r="B328" s="8" t="s">
        <v>18</v>
      </c>
      <c r="C328" s="36" t="s">
        <v>714</v>
      </c>
      <c r="D328" s="8"/>
      <c r="E328" s="8"/>
      <c r="F328" s="8"/>
      <c r="G328" s="10">
        <v>30.088</v>
      </c>
      <c r="H328" s="8"/>
      <c r="I328" s="24" t="s">
        <v>793</v>
      </c>
      <c r="J328" s="18" t="s">
        <v>794</v>
      </c>
      <c r="K328" s="19"/>
      <c r="L328" s="8">
        <v>13.75</v>
      </c>
      <c r="M328" s="20">
        <f t="shared" si="5"/>
        <v>413.71</v>
      </c>
      <c r="N328" s="25" t="s">
        <v>793</v>
      </c>
      <c r="O328" s="8"/>
      <c r="P328" s="8"/>
    </row>
    <row r="329" spans="1:16">
      <c r="A329" s="8" t="s">
        <v>17</v>
      </c>
      <c r="B329" s="8" t="s">
        <v>18</v>
      </c>
      <c r="C329" s="36" t="s">
        <v>714</v>
      </c>
      <c r="D329" s="8"/>
      <c r="E329" s="8"/>
      <c r="F329" s="8"/>
      <c r="G329" s="10">
        <v>10.496</v>
      </c>
      <c r="H329" s="8"/>
      <c r="I329" s="24" t="s">
        <v>795</v>
      </c>
      <c r="J329" s="18" t="s">
        <v>796</v>
      </c>
      <c r="K329" s="19" t="s">
        <v>24</v>
      </c>
      <c r="L329" s="8">
        <v>13.75</v>
      </c>
      <c r="M329" s="20">
        <f t="shared" si="5"/>
        <v>144.32</v>
      </c>
      <c r="N329" s="25" t="s">
        <v>795</v>
      </c>
      <c r="O329" s="8"/>
      <c r="P329" s="8"/>
    </row>
    <row r="330" spans="1:16">
      <c r="A330" s="8" t="s">
        <v>17</v>
      </c>
      <c r="B330" s="8" t="s">
        <v>18</v>
      </c>
      <c r="C330" s="36" t="s">
        <v>714</v>
      </c>
      <c r="D330" s="8"/>
      <c r="E330" s="8"/>
      <c r="F330" s="8"/>
      <c r="G330" s="11">
        <v>30.088</v>
      </c>
      <c r="H330" s="8"/>
      <c r="I330" s="22" t="s">
        <v>797</v>
      </c>
      <c r="J330" s="18" t="s">
        <v>798</v>
      </c>
      <c r="K330" s="19" t="s">
        <v>24</v>
      </c>
      <c r="L330" s="8">
        <v>13.75</v>
      </c>
      <c r="M330" s="20">
        <f t="shared" si="5"/>
        <v>413.71</v>
      </c>
      <c r="N330" s="23" t="s">
        <v>797</v>
      </c>
      <c r="O330" s="8"/>
      <c r="P330" s="8"/>
    </row>
    <row r="331" spans="1:16">
      <c r="A331" s="8" t="s">
        <v>17</v>
      </c>
      <c r="B331" s="8" t="s">
        <v>18</v>
      </c>
      <c r="C331" s="36" t="s">
        <v>714</v>
      </c>
      <c r="D331" s="8"/>
      <c r="E331" s="8"/>
      <c r="F331" s="8"/>
      <c r="G331" s="11">
        <v>40.584</v>
      </c>
      <c r="H331" s="8"/>
      <c r="I331" s="22" t="s">
        <v>799</v>
      </c>
      <c r="J331" s="18" t="s">
        <v>800</v>
      </c>
      <c r="K331" s="19" t="s">
        <v>24</v>
      </c>
      <c r="L331" s="8">
        <v>13.75</v>
      </c>
      <c r="M331" s="20">
        <f t="shared" si="5"/>
        <v>558.03</v>
      </c>
      <c r="N331" s="23" t="s">
        <v>799</v>
      </c>
      <c r="O331" s="8"/>
      <c r="P331" s="8"/>
    </row>
    <row r="332" spans="1:16">
      <c r="A332" s="8" t="s">
        <v>17</v>
      </c>
      <c r="B332" s="8" t="s">
        <v>18</v>
      </c>
      <c r="C332" s="36" t="s">
        <v>714</v>
      </c>
      <c r="D332" s="8"/>
      <c r="E332" s="8"/>
      <c r="F332" s="8"/>
      <c r="G332" s="11">
        <v>51.08</v>
      </c>
      <c r="H332" s="8"/>
      <c r="I332" s="22" t="s">
        <v>801</v>
      </c>
      <c r="J332" s="18" t="s">
        <v>802</v>
      </c>
      <c r="K332" s="19" t="s">
        <v>24</v>
      </c>
      <c r="L332" s="8">
        <v>13.75</v>
      </c>
      <c r="M332" s="20">
        <f t="shared" si="5"/>
        <v>702.35</v>
      </c>
      <c r="N332" s="23" t="s">
        <v>801</v>
      </c>
      <c r="O332" s="8"/>
      <c r="P332" s="8"/>
    </row>
    <row r="333" spans="1:16">
      <c r="A333" s="8" t="s">
        <v>17</v>
      </c>
      <c r="B333" s="8" t="s">
        <v>18</v>
      </c>
      <c r="C333" s="36" t="s">
        <v>714</v>
      </c>
      <c r="D333" s="8"/>
      <c r="E333" s="8"/>
      <c r="F333" s="8"/>
      <c r="G333" s="11">
        <v>40.584</v>
      </c>
      <c r="H333" s="8"/>
      <c r="I333" s="22" t="s">
        <v>803</v>
      </c>
      <c r="J333" s="18" t="s">
        <v>804</v>
      </c>
      <c r="K333" s="19"/>
      <c r="L333" s="8">
        <v>13.75</v>
      </c>
      <c r="M333" s="20">
        <f t="shared" si="5"/>
        <v>558.03</v>
      </c>
      <c r="N333" s="23" t="s">
        <v>803</v>
      </c>
      <c r="O333" s="8"/>
      <c r="P333" s="8"/>
    </row>
    <row r="334" spans="1:16">
      <c r="A334" s="8" t="s">
        <v>17</v>
      </c>
      <c r="B334" s="8" t="s">
        <v>18</v>
      </c>
      <c r="C334" s="36" t="s">
        <v>714</v>
      </c>
      <c r="D334" s="8"/>
      <c r="E334" s="8"/>
      <c r="F334" s="8"/>
      <c r="G334" s="11">
        <v>72.072</v>
      </c>
      <c r="H334" s="8"/>
      <c r="I334" s="22" t="s">
        <v>805</v>
      </c>
      <c r="J334" s="18" t="s">
        <v>806</v>
      </c>
      <c r="K334" s="19"/>
      <c r="L334" s="8">
        <v>13.75</v>
      </c>
      <c r="M334" s="20">
        <f t="shared" si="5"/>
        <v>990.99</v>
      </c>
      <c r="N334" s="23" t="s">
        <v>805</v>
      </c>
      <c r="O334" s="8"/>
      <c r="P334" s="8"/>
    </row>
    <row r="335" spans="1:16">
      <c r="A335" s="8" t="s">
        <v>17</v>
      </c>
      <c r="B335" s="8" t="s">
        <v>18</v>
      </c>
      <c r="C335" s="36" t="s">
        <v>714</v>
      </c>
      <c r="D335" s="8"/>
      <c r="E335" s="8"/>
      <c r="F335" s="8"/>
      <c r="G335" s="11">
        <v>40.584</v>
      </c>
      <c r="H335" s="8"/>
      <c r="I335" s="22" t="s">
        <v>807</v>
      </c>
      <c r="J335" s="18" t="s">
        <v>808</v>
      </c>
      <c r="K335" s="19"/>
      <c r="L335" s="8">
        <v>13.75</v>
      </c>
      <c r="M335" s="20">
        <f t="shared" si="5"/>
        <v>558.03</v>
      </c>
      <c r="N335" s="23" t="s">
        <v>807</v>
      </c>
      <c r="O335" s="8"/>
      <c r="P335" s="8"/>
    </row>
    <row r="336" spans="1:16">
      <c r="A336" s="8" t="s">
        <v>17</v>
      </c>
      <c r="B336" s="8" t="s">
        <v>18</v>
      </c>
      <c r="C336" s="36" t="s">
        <v>714</v>
      </c>
      <c r="D336" s="8"/>
      <c r="E336" s="8"/>
      <c r="F336" s="8"/>
      <c r="G336" s="10">
        <v>20.792</v>
      </c>
      <c r="H336" s="8"/>
      <c r="I336" s="24" t="s">
        <v>809</v>
      </c>
      <c r="J336" s="18" t="s">
        <v>810</v>
      </c>
      <c r="K336" s="19"/>
      <c r="L336" s="8">
        <v>13.75</v>
      </c>
      <c r="M336" s="20">
        <f t="shared" si="5"/>
        <v>285.89</v>
      </c>
      <c r="N336" s="25" t="s">
        <v>809</v>
      </c>
      <c r="O336" s="8"/>
      <c r="P336" s="8"/>
    </row>
    <row r="337" spans="1:16">
      <c r="A337" s="8" t="s">
        <v>17</v>
      </c>
      <c r="B337" s="8" t="s">
        <v>18</v>
      </c>
      <c r="C337" s="36" t="s">
        <v>714</v>
      </c>
      <c r="D337" s="8"/>
      <c r="E337" s="8"/>
      <c r="F337" s="8"/>
      <c r="G337" s="10">
        <v>72.072</v>
      </c>
      <c r="H337" s="8"/>
      <c r="I337" s="24" t="s">
        <v>811</v>
      </c>
      <c r="J337" s="18" t="s">
        <v>812</v>
      </c>
      <c r="K337" s="19"/>
      <c r="L337" s="8">
        <v>13.75</v>
      </c>
      <c r="M337" s="20">
        <f t="shared" si="5"/>
        <v>990.99</v>
      </c>
      <c r="N337" s="25" t="s">
        <v>811</v>
      </c>
      <c r="O337" s="8"/>
      <c r="P337" s="8"/>
    </row>
    <row r="338" spans="1:16">
      <c r="A338" s="8" t="s">
        <v>17</v>
      </c>
      <c r="B338" s="8" t="s">
        <v>18</v>
      </c>
      <c r="C338" s="36" t="s">
        <v>714</v>
      </c>
      <c r="D338" s="8"/>
      <c r="E338" s="8"/>
      <c r="F338" s="8"/>
      <c r="G338" s="11">
        <v>47.62</v>
      </c>
      <c r="H338" s="8"/>
      <c r="I338" s="22" t="s">
        <v>813</v>
      </c>
      <c r="J338" s="18" t="s">
        <v>814</v>
      </c>
      <c r="K338" s="19"/>
      <c r="L338" s="8">
        <v>13.75</v>
      </c>
      <c r="M338" s="20">
        <f t="shared" si="5"/>
        <v>654.775</v>
      </c>
      <c r="N338" s="23" t="s">
        <v>813</v>
      </c>
      <c r="O338" s="8"/>
      <c r="P338" s="8"/>
    </row>
    <row r="339" spans="1:16">
      <c r="A339" s="8" t="s">
        <v>17</v>
      </c>
      <c r="B339" s="8" t="s">
        <v>18</v>
      </c>
      <c r="C339" s="36" t="s">
        <v>714</v>
      </c>
      <c r="D339" s="8"/>
      <c r="E339" s="8"/>
      <c r="F339" s="8"/>
      <c r="G339" s="11">
        <v>20.792</v>
      </c>
      <c r="H339" s="8"/>
      <c r="I339" s="22" t="s">
        <v>815</v>
      </c>
      <c r="J339" s="18" t="s">
        <v>816</v>
      </c>
      <c r="K339" s="19"/>
      <c r="L339" s="8">
        <v>13.75</v>
      </c>
      <c r="M339" s="20">
        <f t="shared" si="5"/>
        <v>285.89</v>
      </c>
      <c r="N339" s="23" t="s">
        <v>815</v>
      </c>
      <c r="O339" s="8"/>
      <c r="P339" s="8"/>
    </row>
    <row r="340" spans="1:16">
      <c r="A340" s="8" t="s">
        <v>17</v>
      </c>
      <c r="B340" s="8" t="s">
        <v>18</v>
      </c>
      <c r="C340" s="36" t="s">
        <v>714</v>
      </c>
      <c r="D340" s="8"/>
      <c r="E340" s="8"/>
      <c r="F340" s="8"/>
      <c r="G340" s="11">
        <v>40.584</v>
      </c>
      <c r="H340" s="8"/>
      <c r="I340" s="22" t="s">
        <v>817</v>
      </c>
      <c r="J340" s="18" t="s">
        <v>818</v>
      </c>
      <c r="K340" s="19"/>
      <c r="L340" s="8">
        <v>13.75</v>
      </c>
      <c r="M340" s="20">
        <f t="shared" si="5"/>
        <v>558.03</v>
      </c>
      <c r="N340" s="23" t="s">
        <v>817</v>
      </c>
      <c r="O340" s="8"/>
      <c r="P340" s="8"/>
    </row>
    <row r="341" spans="1:16">
      <c r="A341" s="8" t="s">
        <v>17</v>
      </c>
      <c r="B341" s="8" t="s">
        <v>18</v>
      </c>
      <c r="C341" s="36" t="s">
        <v>714</v>
      </c>
      <c r="D341" s="8"/>
      <c r="E341" s="8"/>
      <c r="F341" s="8"/>
      <c r="G341" s="11">
        <v>40.584</v>
      </c>
      <c r="H341" s="8"/>
      <c r="I341" s="22" t="s">
        <v>819</v>
      </c>
      <c r="J341" s="18" t="s">
        <v>820</v>
      </c>
      <c r="K341" s="19"/>
      <c r="L341" s="8">
        <v>13.75</v>
      </c>
      <c r="M341" s="20">
        <f t="shared" si="5"/>
        <v>558.03</v>
      </c>
      <c r="N341" s="23" t="s">
        <v>819</v>
      </c>
      <c r="O341" s="8"/>
      <c r="P341" s="8"/>
    </row>
    <row r="342" spans="1:16">
      <c r="A342" s="8" t="s">
        <v>17</v>
      </c>
      <c r="B342" s="8" t="s">
        <v>18</v>
      </c>
      <c r="C342" s="36" t="s">
        <v>714</v>
      </c>
      <c r="D342" s="8"/>
      <c r="E342" s="8"/>
      <c r="F342" s="8"/>
      <c r="G342" s="11">
        <v>20.792</v>
      </c>
      <c r="H342" s="8"/>
      <c r="I342" s="22" t="s">
        <v>821</v>
      </c>
      <c r="J342" s="18" t="s">
        <v>822</v>
      </c>
      <c r="K342" s="19"/>
      <c r="L342" s="8">
        <v>13.75</v>
      </c>
      <c r="M342" s="20">
        <f t="shared" si="5"/>
        <v>285.89</v>
      </c>
      <c r="N342" s="23" t="s">
        <v>821</v>
      </c>
      <c r="O342" s="8"/>
      <c r="P342" s="8"/>
    </row>
    <row r="343" spans="1:16">
      <c r="A343" s="8" t="s">
        <v>17</v>
      </c>
      <c r="B343" s="8" t="s">
        <v>18</v>
      </c>
      <c r="C343" s="36" t="s">
        <v>714</v>
      </c>
      <c r="D343" s="8"/>
      <c r="E343" s="8"/>
      <c r="F343" s="8"/>
      <c r="G343" s="11">
        <v>30.088</v>
      </c>
      <c r="H343" s="8"/>
      <c r="I343" s="22" t="s">
        <v>823</v>
      </c>
      <c r="J343" s="18" t="s">
        <v>824</v>
      </c>
      <c r="K343" s="19"/>
      <c r="L343" s="8">
        <v>13.75</v>
      </c>
      <c r="M343" s="20">
        <f t="shared" si="5"/>
        <v>413.71</v>
      </c>
      <c r="N343" s="23" t="s">
        <v>823</v>
      </c>
      <c r="O343" s="8"/>
      <c r="P343" s="8"/>
    </row>
    <row r="344" spans="1:16">
      <c r="A344" s="8" t="s">
        <v>17</v>
      </c>
      <c r="B344" s="8" t="s">
        <v>18</v>
      </c>
      <c r="C344" s="36" t="s">
        <v>714</v>
      </c>
      <c r="D344" s="8"/>
      <c r="E344" s="8"/>
      <c r="F344" s="8"/>
      <c r="G344" s="11">
        <v>40.584</v>
      </c>
      <c r="H344" s="8"/>
      <c r="I344" s="22" t="s">
        <v>825</v>
      </c>
      <c r="J344" s="18" t="s">
        <v>826</v>
      </c>
      <c r="K344" s="19"/>
      <c r="L344" s="8">
        <v>13.75</v>
      </c>
      <c r="M344" s="20">
        <f t="shared" si="5"/>
        <v>558.03</v>
      </c>
      <c r="N344" s="23" t="s">
        <v>825</v>
      </c>
      <c r="O344" s="8"/>
      <c r="P344" s="8" t="s">
        <v>827</v>
      </c>
    </row>
    <row r="345" spans="1:16">
      <c r="A345" s="8" t="s">
        <v>17</v>
      </c>
      <c r="B345" s="8" t="s">
        <v>18</v>
      </c>
      <c r="C345" s="36" t="s">
        <v>714</v>
      </c>
      <c r="D345" s="8"/>
      <c r="E345" s="8"/>
      <c r="F345" s="8"/>
      <c r="G345" s="11">
        <v>10.496</v>
      </c>
      <c r="H345" s="8"/>
      <c r="I345" s="22" t="s">
        <v>828</v>
      </c>
      <c r="J345" s="18" t="s">
        <v>829</v>
      </c>
      <c r="K345" s="19"/>
      <c r="L345" s="8">
        <v>13.75</v>
      </c>
      <c r="M345" s="20">
        <f t="shared" si="5"/>
        <v>144.32</v>
      </c>
      <c r="N345" s="23" t="s">
        <v>828</v>
      </c>
      <c r="O345" s="8"/>
      <c r="P345" s="8"/>
    </row>
    <row r="346" spans="1:16">
      <c r="A346" s="8" t="s">
        <v>17</v>
      </c>
      <c r="B346" s="8" t="s">
        <v>18</v>
      </c>
      <c r="C346" s="36" t="s">
        <v>714</v>
      </c>
      <c r="D346" s="8"/>
      <c r="E346" s="8"/>
      <c r="F346" s="8"/>
      <c r="G346" s="11">
        <v>40.584</v>
      </c>
      <c r="H346" s="8"/>
      <c r="I346" s="22" t="s">
        <v>830</v>
      </c>
      <c r="J346" s="18" t="s">
        <v>831</v>
      </c>
      <c r="K346" s="19" t="s">
        <v>24</v>
      </c>
      <c r="L346" s="8">
        <v>13.75</v>
      </c>
      <c r="M346" s="20">
        <f t="shared" si="5"/>
        <v>558.03</v>
      </c>
      <c r="N346" s="23" t="s">
        <v>830</v>
      </c>
      <c r="O346" s="8"/>
      <c r="P346" s="8"/>
    </row>
    <row r="347" spans="1:16">
      <c r="A347" s="8" t="s">
        <v>17</v>
      </c>
      <c r="B347" s="8" t="s">
        <v>18</v>
      </c>
      <c r="C347" s="36" t="s">
        <v>714</v>
      </c>
      <c r="D347" s="8"/>
      <c r="E347" s="8"/>
      <c r="F347" s="8"/>
      <c r="G347" s="11">
        <v>82.568</v>
      </c>
      <c r="H347" s="8"/>
      <c r="I347" s="22" t="s">
        <v>832</v>
      </c>
      <c r="J347" s="18" t="s">
        <v>833</v>
      </c>
      <c r="K347" s="19"/>
      <c r="L347" s="8">
        <v>13.75</v>
      </c>
      <c r="M347" s="20">
        <f t="shared" si="5"/>
        <v>1135.31</v>
      </c>
      <c r="N347" s="23" t="s">
        <v>832</v>
      </c>
      <c r="O347" s="8"/>
      <c r="P347" s="8"/>
    </row>
    <row r="348" spans="1:16">
      <c r="A348" s="8" t="s">
        <v>17</v>
      </c>
      <c r="B348" s="8" t="s">
        <v>18</v>
      </c>
      <c r="C348" s="36" t="s">
        <v>714</v>
      </c>
      <c r="D348" s="8"/>
      <c r="E348" s="8"/>
      <c r="F348" s="8"/>
      <c r="G348" s="11">
        <v>10.496</v>
      </c>
      <c r="H348" s="8"/>
      <c r="I348" s="22" t="s">
        <v>834</v>
      </c>
      <c r="J348" s="18" t="s">
        <v>835</v>
      </c>
      <c r="K348" s="19" t="s">
        <v>24</v>
      </c>
      <c r="L348" s="8">
        <v>13.75</v>
      </c>
      <c r="M348" s="20">
        <f t="shared" si="5"/>
        <v>144.32</v>
      </c>
      <c r="N348" s="23" t="s">
        <v>834</v>
      </c>
      <c r="O348" s="8"/>
      <c r="P348" s="8"/>
    </row>
    <row r="349" spans="1:16">
      <c r="A349" s="8" t="s">
        <v>17</v>
      </c>
      <c r="B349" s="8" t="s">
        <v>18</v>
      </c>
      <c r="C349" s="36" t="s">
        <v>714</v>
      </c>
      <c r="D349" s="8"/>
      <c r="E349" s="8"/>
      <c r="F349" s="8"/>
      <c r="G349" s="11">
        <v>30.088</v>
      </c>
      <c r="H349" s="8"/>
      <c r="I349" s="22" t="s">
        <v>836</v>
      </c>
      <c r="J349" s="18" t="s">
        <v>837</v>
      </c>
      <c r="K349" s="19"/>
      <c r="L349" s="8">
        <v>13.75</v>
      </c>
      <c r="M349" s="20">
        <f t="shared" si="5"/>
        <v>413.71</v>
      </c>
      <c r="N349" s="23" t="s">
        <v>836</v>
      </c>
      <c r="O349" s="8"/>
      <c r="P349" s="8"/>
    </row>
    <row r="350" spans="1:16">
      <c r="A350" s="8" t="s">
        <v>17</v>
      </c>
      <c r="B350" s="8" t="s">
        <v>18</v>
      </c>
      <c r="C350" s="36" t="s">
        <v>714</v>
      </c>
      <c r="D350" s="8"/>
      <c r="E350" s="8"/>
      <c r="F350" s="8"/>
      <c r="G350" s="11">
        <v>61.576</v>
      </c>
      <c r="H350" s="8"/>
      <c r="I350" s="22" t="s">
        <v>838</v>
      </c>
      <c r="J350" s="18" t="s">
        <v>839</v>
      </c>
      <c r="K350" s="19"/>
      <c r="L350" s="8">
        <v>13.75</v>
      </c>
      <c r="M350" s="20">
        <f t="shared" si="5"/>
        <v>846.67</v>
      </c>
      <c r="N350" s="23" t="s">
        <v>838</v>
      </c>
      <c r="O350" s="8"/>
      <c r="P350" s="8"/>
    </row>
    <row r="351" spans="1:16">
      <c r="A351" s="8" t="s">
        <v>17</v>
      </c>
      <c r="B351" s="8" t="s">
        <v>18</v>
      </c>
      <c r="C351" s="36" t="s">
        <v>714</v>
      </c>
      <c r="D351" s="8"/>
      <c r="E351" s="8"/>
      <c r="F351" s="8"/>
      <c r="G351" s="10">
        <v>30.088</v>
      </c>
      <c r="H351" s="8"/>
      <c r="I351" s="24" t="s">
        <v>840</v>
      </c>
      <c r="J351" s="18" t="s">
        <v>841</v>
      </c>
      <c r="K351" s="19"/>
      <c r="L351" s="8">
        <v>13.75</v>
      </c>
      <c r="M351" s="20">
        <f t="shared" si="5"/>
        <v>413.71</v>
      </c>
      <c r="N351" s="25" t="s">
        <v>840</v>
      </c>
      <c r="O351" s="8"/>
      <c r="P351" s="8"/>
    </row>
    <row r="352" spans="1:16">
      <c r="A352" s="8" t="s">
        <v>17</v>
      </c>
      <c r="B352" s="8" t="s">
        <v>18</v>
      </c>
      <c r="C352" s="36" t="s">
        <v>714</v>
      </c>
      <c r="D352" s="8"/>
      <c r="E352" s="8"/>
      <c r="F352" s="8"/>
      <c r="G352" s="10">
        <v>30.088</v>
      </c>
      <c r="H352" s="8"/>
      <c r="I352" s="24" t="s">
        <v>842</v>
      </c>
      <c r="J352" s="18" t="s">
        <v>843</v>
      </c>
      <c r="K352" s="19"/>
      <c r="L352" s="8">
        <v>13.75</v>
      </c>
      <c r="M352" s="20">
        <f t="shared" si="5"/>
        <v>413.71</v>
      </c>
      <c r="N352" s="25" t="s">
        <v>842</v>
      </c>
      <c r="O352" s="8"/>
      <c r="P352" s="8"/>
    </row>
    <row r="353" spans="1:16">
      <c r="A353" s="8" t="s">
        <v>17</v>
      </c>
      <c r="B353" s="8" t="s">
        <v>18</v>
      </c>
      <c r="C353" s="36" t="s">
        <v>714</v>
      </c>
      <c r="D353" s="8"/>
      <c r="E353" s="8"/>
      <c r="F353" s="8"/>
      <c r="G353" s="11">
        <v>20.792</v>
      </c>
      <c r="H353" s="8"/>
      <c r="I353" s="22" t="s">
        <v>844</v>
      </c>
      <c r="J353" s="18" t="s">
        <v>845</v>
      </c>
      <c r="K353" s="19"/>
      <c r="L353" s="8">
        <v>13.75</v>
      </c>
      <c r="M353" s="20">
        <f t="shared" si="5"/>
        <v>285.89</v>
      </c>
      <c r="N353" s="23" t="s">
        <v>844</v>
      </c>
      <c r="O353" s="8"/>
      <c r="P353" s="8"/>
    </row>
    <row r="354" spans="1:16">
      <c r="A354" s="8" t="s">
        <v>17</v>
      </c>
      <c r="B354" s="8" t="s">
        <v>18</v>
      </c>
      <c r="C354" s="36" t="s">
        <v>714</v>
      </c>
      <c r="D354" s="8"/>
      <c r="E354" s="8"/>
      <c r="F354" s="8"/>
      <c r="G354" s="10">
        <v>51.08</v>
      </c>
      <c r="H354" s="8"/>
      <c r="I354" s="24" t="s">
        <v>846</v>
      </c>
      <c r="J354" s="18" t="s">
        <v>847</v>
      </c>
      <c r="K354" s="19"/>
      <c r="L354" s="8">
        <v>13.75</v>
      </c>
      <c r="M354" s="20">
        <f t="shared" si="5"/>
        <v>702.35</v>
      </c>
      <c r="N354" s="25" t="s">
        <v>846</v>
      </c>
      <c r="O354" s="8"/>
      <c r="P354" s="8" t="s">
        <v>848</v>
      </c>
    </row>
    <row r="355" spans="1:16">
      <c r="A355" s="8" t="s">
        <v>17</v>
      </c>
      <c r="B355" s="8" t="s">
        <v>18</v>
      </c>
      <c r="C355" s="36" t="s">
        <v>714</v>
      </c>
      <c r="D355" s="8"/>
      <c r="E355" s="8"/>
      <c r="F355" s="8"/>
      <c r="G355" s="10">
        <v>20.792</v>
      </c>
      <c r="H355" s="8"/>
      <c r="I355" s="24" t="s">
        <v>849</v>
      </c>
      <c r="J355" s="18" t="s">
        <v>850</v>
      </c>
      <c r="K355" s="19"/>
      <c r="L355" s="8">
        <v>13.75</v>
      </c>
      <c r="M355" s="20">
        <f t="shared" si="5"/>
        <v>285.89</v>
      </c>
      <c r="N355" s="25" t="s">
        <v>849</v>
      </c>
      <c r="O355" s="8"/>
      <c r="P355" s="8"/>
    </row>
    <row r="356" spans="1:16">
      <c r="A356" s="8" t="s">
        <v>17</v>
      </c>
      <c r="B356" s="8" t="s">
        <v>18</v>
      </c>
      <c r="C356" s="36" t="s">
        <v>714</v>
      </c>
      <c r="D356" s="8"/>
      <c r="E356" s="8"/>
      <c r="F356" s="8"/>
      <c r="G356" s="11">
        <v>20.792</v>
      </c>
      <c r="H356" s="8"/>
      <c r="I356" s="22" t="s">
        <v>851</v>
      </c>
      <c r="J356" s="18" t="s">
        <v>852</v>
      </c>
      <c r="K356" s="19"/>
      <c r="L356" s="8">
        <v>13.75</v>
      </c>
      <c r="M356" s="20">
        <f t="shared" si="5"/>
        <v>285.89</v>
      </c>
      <c r="N356" s="23" t="s">
        <v>851</v>
      </c>
      <c r="O356" s="8"/>
      <c r="P356" s="8"/>
    </row>
    <row r="357" spans="1:16">
      <c r="A357" s="8" t="s">
        <v>17</v>
      </c>
      <c r="B357" s="8" t="s">
        <v>18</v>
      </c>
      <c r="C357" s="36" t="s">
        <v>714</v>
      </c>
      <c r="D357" s="8"/>
      <c r="E357" s="8"/>
      <c r="F357" s="8"/>
      <c r="G357" s="11">
        <v>20.792</v>
      </c>
      <c r="H357" s="8"/>
      <c r="I357" s="22" t="s">
        <v>853</v>
      </c>
      <c r="J357" s="18" t="s">
        <v>854</v>
      </c>
      <c r="K357" s="19"/>
      <c r="L357" s="8">
        <v>13.75</v>
      </c>
      <c r="M357" s="20">
        <f t="shared" si="5"/>
        <v>285.89</v>
      </c>
      <c r="N357" s="23" t="s">
        <v>853</v>
      </c>
      <c r="O357" s="8"/>
      <c r="P357" s="8"/>
    </row>
    <row r="358" spans="1:16">
      <c r="A358" s="8" t="s">
        <v>17</v>
      </c>
      <c r="B358" s="8" t="s">
        <v>18</v>
      </c>
      <c r="C358" s="36" t="s">
        <v>714</v>
      </c>
      <c r="D358" s="8"/>
      <c r="E358" s="8"/>
      <c r="F358" s="8"/>
      <c r="G358" s="10">
        <v>51.08</v>
      </c>
      <c r="H358" s="8"/>
      <c r="I358" s="24" t="s">
        <v>855</v>
      </c>
      <c r="J358" s="18" t="s">
        <v>856</v>
      </c>
      <c r="K358" s="19"/>
      <c r="L358" s="8">
        <v>13.75</v>
      </c>
      <c r="M358" s="20">
        <f t="shared" si="5"/>
        <v>702.35</v>
      </c>
      <c r="N358" s="25" t="s">
        <v>855</v>
      </c>
      <c r="O358" s="8"/>
      <c r="P358" s="8"/>
    </row>
    <row r="359" spans="1:16">
      <c r="A359" s="8" t="s">
        <v>17</v>
      </c>
      <c r="B359" s="8" t="s">
        <v>18</v>
      </c>
      <c r="C359" s="36" t="s">
        <v>714</v>
      </c>
      <c r="D359" s="8"/>
      <c r="E359" s="8"/>
      <c r="F359" s="8"/>
      <c r="G359" s="10">
        <v>40.584</v>
      </c>
      <c r="H359" s="8"/>
      <c r="I359" s="24" t="s">
        <v>857</v>
      </c>
      <c r="J359" s="18" t="s">
        <v>858</v>
      </c>
      <c r="K359" s="19"/>
      <c r="L359" s="8">
        <v>13.75</v>
      </c>
      <c r="M359" s="20">
        <f t="shared" si="5"/>
        <v>558.03</v>
      </c>
      <c r="N359" s="25" t="s">
        <v>857</v>
      </c>
      <c r="O359" s="8"/>
      <c r="P359" s="8"/>
    </row>
    <row r="360" spans="1:16">
      <c r="A360" s="8" t="s">
        <v>17</v>
      </c>
      <c r="B360" s="8" t="s">
        <v>18</v>
      </c>
      <c r="C360" s="36" t="s">
        <v>714</v>
      </c>
      <c r="D360" s="8"/>
      <c r="E360" s="8"/>
      <c r="F360" s="8"/>
      <c r="G360" s="11">
        <v>40.584</v>
      </c>
      <c r="H360" s="8"/>
      <c r="I360" s="22" t="s">
        <v>859</v>
      </c>
      <c r="J360" s="18" t="s">
        <v>860</v>
      </c>
      <c r="K360" s="19"/>
      <c r="L360" s="8">
        <v>13.75</v>
      </c>
      <c r="M360" s="20">
        <f t="shared" si="5"/>
        <v>558.03</v>
      </c>
      <c r="N360" s="23" t="s">
        <v>859</v>
      </c>
      <c r="O360" s="8"/>
      <c r="P360" s="8"/>
    </row>
    <row r="361" spans="1:16">
      <c r="A361" s="8" t="s">
        <v>17</v>
      </c>
      <c r="B361" s="8" t="s">
        <v>18</v>
      </c>
      <c r="C361" s="36" t="s">
        <v>714</v>
      </c>
      <c r="D361" s="8"/>
      <c r="E361" s="8"/>
      <c r="F361" s="8"/>
      <c r="G361" s="11">
        <v>72.072</v>
      </c>
      <c r="H361" s="8"/>
      <c r="I361" s="22" t="s">
        <v>861</v>
      </c>
      <c r="J361" s="18" t="s">
        <v>862</v>
      </c>
      <c r="K361" s="19"/>
      <c r="L361" s="8">
        <v>13.75</v>
      </c>
      <c r="M361" s="20">
        <f t="shared" si="5"/>
        <v>990.99</v>
      </c>
      <c r="N361" s="23" t="s">
        <v>861</v>
      </c>
      <c r="O361" s="8"/>
      <c r="P361" s="8"/>
    </row>
    <row r="362" spans="1:16">
      <c r="A362" s="8" t="s">
        <v>17</v>
      </c>
      <c r="B362" s="8" t="s">
        <v>18</v>
      </c>
      <c r="C362" s="8"/>
      <c r="D362" s="8"/>
      <c r="E362" s="8"/>
      <c r="F362" s="8"/>
      <c r="G362" s="10">
        <v>745</v>
      </c>
      <c r="H362" s="8"/>
      <c r="I362" s="22" t="s">
        <v>161</v>
      </c>
      <c r="J362" s="18" t="s">
        <v>162</v>
      </c>
      <c r="K362" s="19"/>
      <c r="L362" s="8">
        <v>13.75</v>
      </c>
      <c r="M362" s="20">
        <f t="shared" si="5"/>
        <v>10243.75</v>
      </c>
      <c r="N362" s="23" t="s">
        <v>161</v>
      </c>
      <c r="O362" s="8"/>
      <c r="P362" s="8"/>
    </row>
    <row r="363" ht="14.25" spans="1:16">
      <c r="A363" s="8" t="s">
        <v>17</v>
      </c>
      <c r="B363" s="8" t="s">
        <v>18</v>
      </c>
      <c r="C363" s="8"/>
      <c r="D363" s="8"/>
      <c r="E363" s="8"/>
      <c r="F363" s="8"/>
      <c r="G363" s="9">
        <v>1291</v>
      </c>
      <c r="H363" s="8"/>
      <c r="I363" s="17" t="s">
        <v>863</v>
      </c>
      <c r="J363" s="18" t="s">
        <v>864</v>
      </c>
      <c r="K363" s="19"/>
      <c r="L363" s="8">
        <v>13.75</v>
      </c>
      <c r="M363" s="20">
        <f t="shared" si="5"/>
        <v>17751.25</v>
      </c>
      <c r="N363" s="21" t="s">
        <v>863</v>
      </c>
      <c r="O363" s="8"/>
      <c r="P363" s="8"/>
    </row>
    <row r="364" spans="1:16">
      <c r="A364" s="8" t="s">
        <v>17</v>
      </c>
      <c r="B364" s="8" t="s">
        <v>18</v>
      </c>
      <c r="C364" s="8"/>
      <c r="D364" s="8"/>
      <c r="E364" s="8"/>
      <c r="F364" s="8"/>
      <c r="G364" s="40">
        <v>531.724000000001</v>
      </c>
      <c r="H364" s="8"/>
      <c r="I364" s="22" t="s">
        <v>865</v>
      </c>
      <c r="J364" s="18" t="s">
        <v>866</v>
      </c>
      <c r="K364" s="19"/>
      <c r="L364" s="8">
        <v>13.75</v>
      </c>
      <c r="M364" s="20">
        <f t="shared" si="5"/>
        <v>7311.20500000001</v>
      </c>
      <c r="N364" s="35" t="s">
        <v>865</v>
      </c>
      <c r="O364" s="8"/>
      <c r="P364" s="41" t="s">
        <v>867</v>
      </c>
    </row>
    <row r="365" spans="1:16">
      <c r="A365" s="8" t="s">
        <v>868</v>
      </c>
      <c r="B365" s="8"/>
      <c r="C365" s="8"/>
      <c r="D365" s="8"/>
      <c r="E365" s="8"/>
      <c r="F365" s="8"/>
      <c r="G365" s="20">
        <f>SUM(G3:G364)</f>
        <v>12875.45</v>
      </c>
      <c r="H365" s="8"/>
      <c r="I365" s="42"/>
      <c r="J365" s="18" t="s">
        <v>866</v>
      </c>
      <c r="K365" s="19"/>
      <c r="L365" s="8">
        <v>13.75</v>
      </c>
      <c r="M365" s="20">
        <f t="shared" si="5"/>
        <v>177037.4375</v>
      </c>
      <c r="N365" s="8"/>
      <c r="O365" s="8"/>
      <c r="P365" s="8"/>
    </row>
    <row r="366" spans="7:13">
      <c r="G366" s="1">
        <f>SUBTOTAL(9,G3:G365)</f>
        <v>25750.9</v>
      </c>
      <c r="J366" s="18" t="s">
        <v>866</v>
      </c>
      <c r="M366" s="1">
        <f>SUBTOTAL(9,M3:M365)</f>
        <v>354074.875</v>
      </c>
    </row>
    <row r="367" spans="10:10">
      <c r="J367" s="18" t="s">
        <v>869</v>
      </c>
    </row>
  </sheetData>
  <autoFilter ref="A2:P367">
    <extLst/>
  </autoFilter>
  <mergeCells count="1">
    <mergeCell ref="A1:P1"/>
  </mergeCells>
  <pageMargins left="0.700694444444445" right="0.700694444444445" top="0.275" bottom="0.629861111111111" header="0.298611111111111" footer="0.298611111111111"/>
  <pageSetup paperSize="9" scale="74" fitToHeight="0" orientation="landscape" horizontalDpi="600"/>
  <headerFooter>
    <oddFooter>&amp;L填报人签字：
村主任签字（盖章）：&amp;C村民组长签字：
乡镇林业站站长签字（盖章）：&amp;R乡镇分管领导签字：
乡镇主要领导签字（盖章）：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宗湾村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dreamsummit</dc:creator>
  <cp:lastModifiedBy>小飞</cp:lastModifiedBy>
  <dcterms:created xsi:type="dcterms:W3CDTF">2021-09-01T08:23:00Z</dcterms:created>
  <dcterms:modified xsi:type="dcterms:W3CDTF">2023-05-04T07:07:23Z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A2E785E57CF14258A00D564A4683062C</vt:lpwstr>
  </property>
  <property fmtid="{D5CDD505-2E9C-101B-9397-08002B2CF9AE}" pid="3" name="KSOProductBuildVer">
    <vt:lpwstr>2052-11.1.0.14309</vt:lpwstr>
  </property>
  <property fmtid="{D5CDD505-2E9C-101B-9397-08002B2CF9AE}" pid="4" name="KSOReadingLayout">
    <vt:bool>true</vt:bool>
  </property>
</Properties>
</file>