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.DESKTOP-9SNIL81\Documents\WeChat Files\wxid_ayl6wv5188sr22\FileStorage\File\2023-04\"/>
    </mc:Choice>
  </mc:AlternateContent>
  <bookViews>
    <workbookView minimized="1" xWindow="0" yWindow="0" windowWidth="24230" windowHeight="1245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O107" i="1" l="1"/>
  <c r="J107" i="1"/>
  <c r="O106" i="1"/>
  <c r="J106" i="1"/>
  <c r="O105" i="1"/>
  <c r="J105" i="1"/>
  <c r="O104" i="1"/>
  <c r="J104" i="1"/>
  <c r="O103" i="1"/>
  <c r="J103" i="1"/>
  <c r="O102" i="1"/>
  <c r="J102" i="1"/>
  <c r="O101" i="1"/>
  <c r="J101" i="1"/>
  <c r="O100" i="1"/>
  <c r="J100" i="1"/>
  <c r="O99" i="1"/>
  <c r="J99" i="1"/>
  <c r="O98" i="1"/>
  <c r="J98" i="1"/>
  <c r="O97" i="1"/>
  <c r="J97" i="1"/>
  <c r="O96" i="1"/>
  <c r="J96" i="1"/>
  <c r="O95" i="1"/>
  <c r="J95" i="1"/>
  <c r="O94" i="1"/>
  <c r="J94" i="1"/>
  <c r="O93" i="1"/>
  <c r="J93" i="1"/>
  <c r="O92" i="1"/>
  <c r="J92" i="1"/>
  <c r="O91" i="1"/>
  <c r="J91" i="1"/>
  <c r="O90" i="1"/>
  <c r="J90" i="1"/>
  <c r="O89" i="1"/>
  <c r="J89" i="1"/>
  <c r="O88" i="1"/>
  <c r="J88" i="1"/>
  <c r="O87" i="1"/>
  <c r="J87" i="1"/>
  <c r="O86" i="1"/>
  <c r="J86" i="1"/>
  <c r="O85" i="1"/>
  <c r="J85" i="1"/>
  <c r="O84" i="1"/>
  <c r="J84" i="1"/>
  <c r="O83" i="1"/>
  <c r="J83" i="1"/>
  <c r="O82" i="1"/>
  <c r="J82" i="1"/>
  <c r="O81" i="1"/>
  <c r="J81" i="1"/>
  <c r="O80" i="1"/>
  <c r="J80" i="1"/>
  <c r="O79" i="1"/>
  <c r="J79" i="1"/>
  <c r="O78" i="1"/>
  <c r="J78" i="1"/>
  <c r="O77" i="1"/>
  <c r="J77" i="1"/>
  <c r="O76" i="1"/>
  <c r="J76" i="1"/>
  <c r="O75" i="1"/>
  <c r="J75" i="1"/>
  <c r="O74" i="1"/>
  <c r="J74" i="1"/>
  <c r="O73" i="1"/>
  <c r="J73" i="1"/>
  <c r="O72" i="1"/>
  <c r="J72" i="1"/>
  <c r="O71" i="1"/>
  <c r="J71" i="1"/>
  <c r="O70" i="1"/>
  <c r="J70" i="1"/>
  <c r="O69" i="1"/>
  <c r="J69" i="1"/>
  <c r="O68" i="1"/>
  <c r="J68" i="1"/>
  <c r="O67" i="1"/>
  <c r="J67" i="1"/>
  <c r="O66" i="1"/>
  <c r="J66" i="1"/>
  <c r="O65" i="1"/>
  <c r="J65" i="1"/>
  <c r="O64" i="1"/>
  <c r="J64" i="1"/>
  <c r="O63" i="1"/>
  <c r="J63" i="1"/>
  <c r="O62" i="1"/>
  <c r="J62" i="1"/>
  <c r="O61" i="1"/>
  <c r="J61" i="1"/>
  <c r="O60" i="1"/>
  <c r="J60" i="1"/>
  <c r="O59" i="1"/>
  <c r="J59" i="1"/>
  <c r="O58" i="1"/>
  <c r="J58" i="1"/>
  <c r="O57" i="1"/>
  <c r="J57" i="1"/>
  <c r="O56" i="1"/>
  <c r="J56" i="1"/>
  <c r="O55" i="1"/>
  <c r="J55" i="1"/>
  <c r="O54" i="1"/>
  <c r="J54" i="1"/>
  <c r="O53" i="1"/>
  <c r="J53" i="1"/>
  <c r="O52" i="1"/>
  <c r="O51" i="1"/>
  <c r="J51" i="1"/>
  <c r="O50" i="1"/>
  <c r="J50" i="1"/>
  <c r="O49" i="1"/>
  <c r="J49" i="1"/>
  <c r="O48" i="1"/>
  <c r="J48" i="1"/>
  <c r="O47" i="1"/>
  <c r="J47" i="1"/>
  <c r="O46" i="1"/>
  <c r="J46" i="1"/>
  <c r="O45" i="1"/>
  <c r="J45" i="1"/>
  <c r="O44" i="1"/>
  <c r="J44" i="1"/>
  <c r="O43" i="1"/>
  <c r="J43" i="1"/>
  <c r="O42" i="1"/>
  <c r="J42" i="1"/>
  <c r="O41" i="1"/>
  <c r="J41" i="1"/>
  <c r="O40" i="1"/>
  <c r="J40" i="1"/>
  <c r="O39" i="1"/>
  <c r="J39" i="1"/>
  <c r="O38" i="1"/>
  <c r="J38" i="1"/>
  <c r="O37" i="1"/>
  <c r="J37" i="1"/>
  <c r="O36" i="1"/>
  <c r="J36" i="1"/>
  <c r="O35" i="1"/>
  <c r="J35" i="1"/>
  <c r="O34" i="1"/>
  <c r="J34" i="1"/>
  <c r="O33" i="1"/>
  <c r="J33" i="1"/>
  <c r="O32" i="1"/>
  <c r="J32" i="1"/>
  <c r="O31" i="1"/>
  <c r="J31" i="1"/>
  <c r="O30" i="1"/>
  <c r="J30" i="1"/>
  <c r="O29" i="1"/>
  <c r="J29" i="1"/>
  <c r="O28" i="1"/>
  <c r="J28" i="1"/>
  <c r="O27" i="1"/>
  <c r="J27" i="1"/>
  <c r="O26" i="1"/>
  <c r="J26" i="1"/>
  <c r="O25" i="1"/>
  <c r="J25" i="1"/>
  <c r="O24" i="1"/>
  <c r="J24" i="1"/>
  <c r="O23" i="1"/>
  <c r="J23" i="1"/>
  <c r="O22" i="1"/>
  <c r="J22" i="1"/>
  <c r="O21" i="1"/>
  <c r="J21" i="1"/>
  <c r="O20" i="1"/>
  <c r="J20" i="1"/>
  <c r="O19" i="1"/>
  <c r="J19" i="1"/>
  <c r="O18" i="1"/>
  <c r="J18" i="1"/>
  <c r="O17" i="1"/>
  <c r="J17" i="1"/>
  <c r="O16" i="1"/>
  <c r="J16" i="1"/>
  <c r="O15" i="1"/>
  <c r="J15" i="1"/>
  <c r="O14" i="1"/>
  <c r="J14" i="1"/>
  <c r="O13" i="1"/>
  <c r="J13" i="1"/>
  <c r="O12" i="1"/>
  <c r="J12" i="1"/>
  <c r="O11" i="1"/>
  <c r="J11" i="1"/>
  <c r="O10" i="1"/>
  <c r="J10" i="1"/>
  <c r="O9" i="1"/>
  <c r="J9" i="1"/>
  <c r="O8" i="1"/>
  <c r="J8" i="1"/>
  <c r="J7" i="1" s="1"/>
  <c r="U7" i="1"/>
  <c r="T7" i="1"/>
  <c r="S7" i="1"/>
  <c r="R7" i="1"/>
  <c r="Q7" i="1"/>
  <c r="P7" i="1"/>
  <c r="O7" i="1"/>
  <c r="L7" i="1"/>
  <c r="K7" i="1"/>
</calcChain>
</file>

<file path=xl/sharedStrings.xml><?xml version="1.0" encoding="utf-8"?>
<sst xmlns="http://schemas.openxmlformats.org/spreadsheetml/2006/main" count="852" uniqueCount="585">
  <si>
    <t>耕地地力保护补贴面积分户申报表</t>
  </si>
  <si>
    <t xml:space="preserve">登记时间：    年     月    日 </t>
  </si>
  <si>
    <t xml:space="preserve">随县吴山镇金成村
</t>
  </si>
  <si>
    <t>单位：亩</t>
  </si>
  <si>
    <t>序号</t>
  </si>
  <si>
    <t>编号</t>
  </si>
  <si>
    <t>姓名</t>
  </si>
  <si>
    <t>联系电话(或村委会电话)</t>
  </si>
  <si>
    <t>家庭人口</t>
  </si>
  <si>
    <t>劳动力</t>
  </si>
  <si>
    <t>身份证号</t>
  </si>
  <si>
    <t>银行账号</t>
  </si>
  <si>
    <t>组别</t>
  </si>
  <si>
    <t>申报补贴面积</t>
  </si>
  <si>
    <t>确权确地实测面积</t>
  </si>
  <si>
    <t>流转耕地情况</t>
  </si>
  <si>
    <t>扣除面积</t>
  </si>
  <si>
    <t>备注</t>
  </si>
  <si>
    <t>农户签字</t>
  </si>
  <si>
    <t>承包村组非承包地</t>
  </si>
  <si>
    <t>流转转入的耕地</t>
  </si>
  <si>
    <t>流转转出的耕地</t>
  </si>
  <si>
    <t>扣除面积合计</t>
  </si>
  <si>
    <t>畜牧养殖场用地</t>
  </si>
  <si>
    <t>农业生产设施、附属用地</t>
  </si>
  <si>
    <t>新型主体配套设施用地</t>
  </si>
  <si>
    <t>非农业征占用地</t>
  </si>
  <si>
    <t>1年以上抛荒耕地</t>
  </si>
  <si>
    <t>占补平衡中“补”的面积和质量达不到耕种条件的耕地</t>
  </si>
  <si>
    <t>栏次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</si>
  <si>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</si>
  <si>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</si>
  <si>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</si>
  <si>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</si>
  <si>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</si>
  <si>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</si>
  <si>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</si>
  <si>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</si>
  <si>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</si>
  <si>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</si>
  <si>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</si>
  <si>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</si>
  <si>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</si>
  <si>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</si>
  <si>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</si>
  <si>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</si>
  <si>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</si>
  <si>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</si>
  <si>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</si>
  <si>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</si>
  <si>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</si>
  <si>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合计</t>
  </si>
  <si>
    <t>42132100700701001</t>
  </si>
  <si>
    <t>云万*</t>
  </si>
  <si>
    <t>131****0829</t>
  </si>
  <si>
    <t>4206191965112***17</t>
  </si>
  <si>
    <t>62158252000****8834</t>
  </si>
  <si>
    <t>1组</t>
  </si>
  <si>
    <t/>
  </si>
  <si>
    <t>42132100700701002</t>
  </si>
  <si>
    <t>134****5102</t>
  </si>
  <si>
    <t>4206191957****616</t>
  </si>
  <si>
    <t>6215825200****84342</t>
  </si>
  <si>
    <t>42132100700701003</t>
  </si>
  <si>
    <t>云中*</t>
  </si>
  <si>
    <t>130****7214</t>
  </si>
  <si>
    <t>4206191962****637</t>
  </si>
  <si>
    <t>6215825200****104359</t>
  </si>
  <si>
    <t>42132100700701004</t>
  </si>
  <si>
    <t>云昆*</t>
  </si>
  <si>
    <t>177****8089</t>
  </si>
  <si>
    <t>4213021992****951</t>
  </si>
  <si>
    <t>6217995200****93437</t>
  </si>
  <si>
    <t>42132100700701005</t>
  </si>
  <si>
    <t>云代*</t>
  </si>
  <si>
    <t>137****1483</t>
  </si>
  <si>
    <t>4206191954****597</t>
  </si>
  <si>
    <t>6215825200****144375</t>
  </si>
  <si>
    <t>42132100700701006</t>
  </si>
  <si>
    <t>向连*</t>
  </si>
  <si>
    <t>138****3225</t>
  </si>
  <si>
    <t>4290011967****925</t>
  </si>
  <si>
    <t>6215825200****94383</t>
  </si>
  <si>
    <t>42132100700701007</t>
  </si>
  <si>
    <t>云红*</t>
  </si>
  <si>
    <t>132****4309</t>
  </si>
  <si>
    <t>4213021992****945</t>
  </si>
  <si>
    <t>6215825200****34391</t>
  </si>
  <si>
    <t>42132100700701008</t>
  </si>
  <si>
    <t>云时*</t>
  </si>
  <si>
    <t>187****4137</t>
  </si>
  <si>
    <t>4213021965****915</t>
  </si>
  <si>
    <t>6215825200****194409</t>
  </si>
  <si>
    <t>42132100700701009</t>
  </si>
  <si>
    <t>李万*</t>
  </si>
  <si>
    <t>187****9381</t>
  </si>
  <si>
    <t>4213021981****914</t>
  </si>
  <si>
    <t>6217995200****53581</t>
  </si>
  <si>
    <t>42132100700701010</t>
  </si>
  <si>
    <t>余贤*</t>
  </si>
  <si>
    <t>152****2232</t>
  </si>
  <si>
    <t>4206191957****636</t>
  </si>
  <si>
    <t>6215825200****144425</t>
  </si>
  <si>
    <t>42132100700701011</t>
  </si>
  <si>
    <t>4213021956****917</t>
  </si>
  <si>
    <t>6215825200****04433</t>
  </si>
  <si>
    <t>42132100700701012</t>
  </si>
  <si>
    <t>张明*</t>
  </si>
  <si>
    <t>189****4093</t>
  </si>
  <si>
    <t>4206191961****678</t>
  </si>
  <si>
    <t>6215825200****64441</t>
  </si>
  <si>
    <t>42132100700701013</t>
  </si>
  <si>
    <t>李均*</t>
  </si>
  <si>
    <t>187****0107</t>
  </si>
  <si>
    <t>4206191965****637</t>
  </si>
  <si>
    <t>6217995200****206080</t>
  </si>
  <si>
    <t>42132100700701014</t>
  </si>
  <si>
    <t>李德*</t>
  </si>
  <si>
    <t>187****4263</t>
  </si>
  <si>
    <t>4206191968****920</t>
  </si>
  <si>
    <t>6221885200****82526</t>
  </si>
  <si>
    <t>42132100700701015</t>
  </si>
  <si>
    <t>邱泽*</t>
  </si>
  <si>
    <t>158****5745</t>
  </si>
  <si>
    <t>4290011974****935</t>
  </si>
  <si>
    <t>6217995200****11577</t>
  </si>
  <si>
    <t>42132100700701016</t>
  </si>
  <si>
    <t>131****4826</t>
  </si>
  <si>
    <t>4206191963****912</t>
  </si>
  <si>
    <t>6217995200****72156</t>
  </si>
  <si>
    <t>42132100700701017</t>
  </si>
  <si>
    <t>吴红*</t>
  </si>
  <si>
    <t>155****5506</t>
  </si>
  <si>
    <t>4290011966****919</t>
  </si>
  <si>
    <t>6215825200****104482</t>
  </si>
  <si>
    <t>42132100700701018</t>
  </si>
  <si>
    <t>187****4828</t>
  </si>
  <si>
    <t>4206191961****634</t>
  </si>
  <si>
    <t>6215825200****104490</t>
  </si>
  <si>
    <t>42132100700701019</t>
  </si>
  <si>
    <t>130****0053</t>
  </si>
  <si>
    <t>4206191969****593</t>
  </si>
  <si>
    <t>6215825200****114508</t>
  </si>
  <si>
    <t>42132100700701020</t>
  </si>
  <si>
    <t>188****7872</t>
  </si>
  <si>
    <t>4206191949****578</t>
  </si>
  <si>
    <t>6215825200****34516</t>
  </si>
  <si>
    <t>42132100700701021</t>
  </si>
  <si>
    <t>余先*</t>
  </si>
  <si>
    <t>131****2675</t>
  </si>
  <si>
    <t>4290011950****996</t>
  </si>
  <si>
    <t>6215825200****134524</t>
  </si>
  <si>
    <t>22</t>
  </si>
  <si>
    <t>42132100700701022</t>
  </si>
  <si>
    <t>唐兰*</t>
  </si>
  <si>
    <t>132****3570</t>
  </si>
  <si>
    <t>4290011971****912</t>
  </si>
  <si>
    <t>6215825200****74532</t>
  </si>
  <si>
    <t>23</t>
  </si>
  <si>
    <t>42132100700701023</t>
  </si>
  <si>
    <t>杜呈*</t>
  </si>
  <si>
    <t>152****6739</t>
  </si>
  <si>
    <t>4290011980****91X</t>
  </si>
  <si>
    <t>6217995200****124500</t>
  </si>
  <si>
    <t>24</t>
  </si>
  <si>
    <t>42132100700701024</t>
  </si>
  <si>
    <t>杜绍*</t>
  </si>
  <si>
    <t>158****1268</t>
  </si>
  <si>
    <t>4206191937****612</t>
  </si>
  <si>
    <t>6215825200****77853</t>
  </si>
  <si>
    <t>25</t>
  </si>
  <si>
    <t>42132100700701025</t>
  </si>
  <si>
    <t>潘瑞*</t>
  </si>
  <si>
    <t>155****7075</t>
  </si>
  <si>
    <t>4206221961****416</t>
  </si>
  <si>
    <t>6215825200****114540</t>
  </si>
  <si>
    <t>26</t>
  </si>
  <si>
    <t>42132100700701026</t>
  </si>
  <si>
    <t>毛新*</t>
  </si>
  <si>
    <t>186****1859</t>
  </si>
  <si>
    <t>4206191971****915</t>
  </si>
  <si>
    <t>6215825200****94557</t>
  </si>
  <si>
    <t>27</t>
  </si>
  <si>
    <t>42132100700701027</t>
  </si>
  <si>
    <t>151****4992</t>
  </si>
  <si>
    <t>4206191951****634</t>
  </si>
  <si>
    <t>6215825200****84565</t>
  </si>
  <si>
    <t>28</t>
  </si>
  <si>
    <t>42132100700701028</t>
  </si>
  <si>
    <t>汪品*</t>
  </si>
  <si>
    <t>182****4316</t>
  </si>
  <si>
    <t>4290011980****936</t>
  </si>
  <si>
    <t>6217995200****97748</t>
  </si>
  <si>
    <t>29</t>
  </si>
  <si>
    <t>42132100700701029</t>
  </si>
  <si>
    <t>187****6589</t>
  </si>
  <si>
    <t>4290011969****637</t>
  </si>
  <si>
    <t>6215825200****64573</t>
  </si>
  <si>
    <t>30</t>
  </si>
  <si>
    <t>42132100700701030</t>
  </si>
  <si>
    <t>150****4488</t>
  </si>
  <si>
    <t>4206191971****910</t>
  </si>
  <si>
    <t>6217995200****212600</t>
  </si>
  <si>
    <t>31</t>
  </si>
  <si>
    <t>42132100700701031</t>
  </si>
  <si>
    <t>云子*</t>
  </si>
  <si>
    <t>130****2463</t>
  </si>
  <si>
    <t>4290011971****597</t>
  </si>
  <si>
    <t>6215825200****164581</t>
  </si>
  <si>
    <t>32</t>
  </si>
  <si>
    <t>42132100700701032</t>
  </si>
  <si>
    <t>朱兴*</t>
  </si>
  <si>
    <t>137****4167</t>
  </si>
  <si>
    <t>4206191966****914</t>
  </si>
  <si>
    <t>6215825200****14599</t>
  </si>
  <si>
    <t>33</t>
  </si>
  <si>
    <t>42132100700701033</t>
  </si>
  <si>
    <t>云小*</t>
  </si>
  <si>
    <t>188****1926</t>
  </si>
  <si>
    <t>4290011984****932</t>
  </si>
  <si>
    <t>6217995200****100921</t>
  </si>
  <si>
    <t>34</t>
  </si>
  <si>
    <t>42132100700701034</t>
  </si>
  <si>
    <t>申小*</t>
  </si>
  <si>
    <t>153****8573</t>
  </si>
  <si>
    <t>4290011988****918</t>
  </si>
  <si>
    <t>6217995200****125942</t>
  </si>
  <si>
    <t>35</t>
  </si>
  <si>
    <t>42132100700701035</t>
  </si>
  <si>
    <t>贾德*</t>
  </si>
  <si>
    <t>159****3064</t>
  </si>
  <si>
    <t>4206191940****597</t>
  </si>
  <si>
    <t>6215825200****54607</t>
  </si>
  <si>
    <t>36</t>
  </si>
  <si>
    <t>42132100700701036</t>
  </si>
  <si>
    <t>贾建*</t>
  </si>
  <si>
    <t>4206191971****918</t>
  </si>
  <si>
    <t>6215825200****34615</t>
  </si>
  <si>
    <t>37</t>
  </si>
  <si>
    <t>42132100700701037</t>
  </si>
  <si>
    <t>申兴*</t>
  </si>
  <si>
    <t>157****2199</t>
  </si>
  <si>
    <t>4206191964****914</t>
  </si>
  <si>
    <t>6215825200****104623</t>
  </si>
  <si>
    <t>38</t>
  </si>
  <si>
    <t>42132100700701038</t>
  </si>
  <si>
    <t>158****4889</t>
  </si>
  <si>
    <t>4206191957****638</t>
  </si>
  <si>
    <t>6215825200****104631</t>
  </si>
  <si>
    <t>39</t>
  </si>
  <si>
    <t>42132100700701039</t>
  </si>
  <si>
    <t>申明*</t>
  </si>
  <si>
    <t>187****0462</t>
  </si>
  <si>
    <t>4206191955****57x</t>
  </si>
  <si>
    <t>6215825200****17812</t>
  </si>
  <si>
    <t>40</t>
  </si>
  <si>
    <t>42132100700701040</t>
  </si>
  <si>
    <t>131****4173</t>
  </si>
  <si>
    <t>4213021947****919</t>
  </si>
  <si>
    <t>6215825200****134649</t>
  </si>
  <si>
    <t>41</t>
  </si>
  <si>
    <t>42132100700701041</t>
  </si>
  <si>
    <t>150****7063</t>
  </si>
  <si>
    <t>4206191955****659</t>
  </si>
  <si>
    <t>6215825200****94656</t>
  </si>
  <si>
    <t>42</t>
  </si>
  <si>
    <t>42132100700701042</t>
  </si>
  <si>
    <t>余鹏*</t>
  </si>
  <si>
    <t>137****7976</t>
  </si>
  <si>
    <t>4213021990****957</t>
  </si>
  <si>
    <t>6217995200****68244</t>
  </si>
  <si>
    <t>43</t>
  </si>
  <si>
    <t>42132100700701043</t>
  </si>
  <si>
    <t>毛万*</t>
  </si>
  <si>
    <t>159****2771</t>
  </si>
  <si>
    <t>4213021993****914</t>
  </si>
  <si>
    <t>6217996010****21437</t>
  </si>
  <si>
    <t>44</t>
  </si>
  <si>
    <t>42132100700701044</t>
  </si>
  <si>
    <t>151****0178</t>
  </si>
  <si>
    <t>6217995200****157288</t>
  </si>
  <si>
    <t>45</t>
  </si>
  <si>
    <t>42132100700701045</t>
  </si>
  <si>
    <t>云勇*</t>
  </si>
  <si>
    <t>132****0067</t>
  </si>
  <si>
    <t>6217995200****03723</t>
  </si>
  <si>
    <t>46</t>
  </si>
  <si>
    <t>42132100700701046</t>
  </si>
  <si>
    <t>135****8118</t>
  </si>
  <si>
    <t>4213021970****938</t>
  </si>
  <si>
    <t>6215825200****154672</t>
  </si>
  <si>
    <t>47</t>
  </si>
  <si>
    <t>42132100700701048</t>
  </si>
  <si>
    <t>唐金*</t>
  </si>
  <si>
    <t>4213021942****915</t>
  </si>
  <si>
    <t>6215825200****04680</t>
  </si>
  <si>
    <t>48</t>
  </si>
  <si>
    <t>42132100700701049</t>
  </si>
  <si>
    <t>云*</t>
  </si>
  <si>
    <t>131****1762</t>
  </si>
  <si>
    <t>4206191972****975</t>
  </si>
  <si>
    <t>6215825200****204698</t>
  </si>
  <si>
    <t>49</t>
  </si>
  <si>
    <t>42132100700701050</t>
  </si>
  <si>
    <t>汪平*</t>
  </si>
  <si>
    <t>156****4989</t>
  </si>
  <si>
    <t>4290011974****914</t>
  </si>
  <si>
    <t>6215825200****114706</t>
  </si>
  <si>
    <t>50</t>
  </si>
  <si>
    <t>42132100700701051</t>
  </si>
  <si>
    <t>雷从*</t>
  </si>
  <si>
    <t>138****0933</t>
  </si>
  <si>
    <t>4206191950****714</t>
  </si>
  <si>
    <t>6215825200****114714</t>
  </si>
  <si>
    <t>51</t>
  </si>
  <si>
    <t>42132100700701052</t>
  </si>
  <si>
    <t>晏付*</t>
  </si>
  <si>
    <t>134****4995</t>
  </si>
  <si>
    <t>4206191944****594</t>
  </si>
  <si>
    <t>6215825200****87986</t>
  </si>
  <si>
    <t>52</t>
  </si>
  <si>
    <t>42132100700701053</t>
  </si>
  <si>
    <t>吴国*</t>
  </si>
  <si>
    <t>138****5520</t>
  </si>
  <si>
    <t>4206191954****616</t>
  </si>
  <si>
    <t>6215825200****14722</t>
  </si>
  <si>
    <t>53</t>
  </si>
  <si>
    <t>42132100700701054</t>
  </si>
  <si>
    <t>135****1922</t>
  </si>
  <si>
    <t>4206191969****618</t>
  </si>
  <si>
    <t>6215825200****14730</t>
  </si>
  <si>
    <t>54</t>
  </si>
  <si>
    <t>42132100700701055</t>
  </si>
  <si>
    <t>唐青*</t>
  </si>
  <si>
    <t>187****7900</t>
  </si>
  <si>
    <t>4290011973****916</t>
  </si>
  <si>
    <t>6215825200****87903</t>
  </si>
  <si>
    <t>55</t>
  </si>
  <si>
    <t>42132100700701056</t>
  </si>
  <si>
    <t>沈正*</t>
  </si>
  <si>
    <t>138****2119</t>
  </si>
  <si>
    <t>4206191949****570</t>
  </si>
  <si>
    <t>6215825200****84748</t>
  </si>
  <si>
    <t>56</t>
  </si>
  <si>
    <t>42132100700701057</t>
  </si>
  <si>
    <t>183****3103</t>
  </si>
  <si>
    <t>4206191966****910</t>
  </si>
  <si>
    <t>6215825200****134755</t>
  </si>
  <si>
    <t>57</t>
  </si>
  <si>
    <t>42132100700701058</t>
  </si>
  <si>
    <t>吴庆*</t>
  </si>
  <si>
    <t>184****4742</t>
  </si>
  <si>
    <t>4206191956****578</t>
  </si>
  <si>
    <t>6215825200****204763</t>
  </si>
  <si>
    <t>58</t>
  </si>
  <si>
    <t>42132100700701059</t>
  </si>
  <si>
    <t>习艳*</t>
  </si>
  <si>
    <t>183****9806</t>
  </si>
  <si>
    <t>4206831975****425</t>
  </si>
  <si>
    <t>6217995200****11875</t>
  </si>
  <si>
    <t>59</t>
  </si>
  <si>
    <t>42132100700701060</t>
  </si>
  <si>
    <t>187****8776</t>
  </si>
  <si>
    <t>4206191958****673</t>
  </si>
  <si>
    <t>6215825200****74789</t>
  </si>
  <si>
    <t>60</t>
  </si>
  <si>
    <t>42132100700701061</t>
  </si>
  <si>
    <t>158****5829</t>
  </si>
  <si>
    <t>4206191963****95X</t>
  </si>
  <si>
    <t>6217995200****85862</t>
  </si>
  <si>
    <t>61</t>
  </si>
  <si>
    <t>42132100700701062</t>
  </si>
  <si>
    <t>132****3612</t>
  </si>
  <si>
    <t>4206191960****564</t>
  </si>
  <si>
    <t>6215825200****234797</t>
  </si>
  <si>
    <t>62</t>
  </si>
  <si>
    <t>42132100700701063</t>
  </si>
  <si>
    <t>李金*</t>
  </si>
  <si>
    <t>131****7663</t>
  </si>
  <si>
    <t>4206191962****711</t>
  </si>
  <si>
    <t>6215825200****197929</t>
  </si>
  <si>
    <t>63</t>
  </si>
  <si>
    <t>42132100700701064</t>
  </si>
  <si>
    <t>李桂*</t>
  </si>
  <si>
    <t>136****6605</t>
  </si>
  <si>
    <t>4206191966****917</t>
  </si>
  <si>
    <t>6215825200****174805</t>
  </si>
  <si>
    <t>64</t>
  </si>
  <si>
    <t>42132100700701065</t>
  </si>
  <si>
    <t>159****5943</t>
  </si>
  <si>
    <t>4206191966****912</t>
  </si>
  <si>
    <t>6215825200****84813</t>
  </si>
  <si>
    <t>65</t>
  </si>
  <si>
    <t>42132100700701066</t>
  </si>
  <si>
    <t>李付*</t>
  </si>
  <si>
    <t>187****9834</t>
  </si>
  <si>
    <t>4206191941****57X</t>
  </si>
  <si>
    <t>6215825200****34821</t>
  </si>
  <si>
    <t>66</t>
  </si>
  <si>
    <t>42132100700701067</t>
  </si>
  <si>
    <t>151****2426</t>
  </si>
  <si>
    <t>4213021962****914</t>
  </si>
  <si>
    <t>6215825200****214839</t>
  </si>
  <si>
    <t>67</t>
  </si>
  <si>
    <t>42132100700701068</t>
  </si>
  <si>
    <t>刘**</t>
  </si>
  <si>
    <t>158****4675</t>
  </si>
  <si>
    <t>4213021999****921</t>
  </si>
  <si>
    <t>6217995200****48090</t>
  </si>
  <si>
    <t>68</t>
  </si>
  <si>
    <t>42132100700701069</t>
  </si>
  <si>
    <t>187****1839</t>
  </si>
  <si>
    <t>4206191967****939</t>
  </si>
  <si>
    <t>6215825200****214847</t>
  </si>
  <si>
    <t>69</t>
  </si>
  <si>
    <t>42132100700701070</t>
  </si>
  <si>
    <t>程道*</t>
  </si>
  <si>
    <t>158****7498</t>
  </si>
  <si>
    <t>4206191957****599</t>
  </si>
  <si>
    <t>6215825200****164854</t>
  </si>
  <si>
    <t>70</t>
  </si>
  <si>
    <t>42132100700701071</t>
  </si>
  <si>
    <t>175****8218</t>
  </si>
  <si>
    <t>4206191970****612</t>
  </si>
  <si>
    <t>6232185200****29439</t>
  </si>
  <si>
    <t>刘学保已死亡户主换刘杰</t>
  </si>
  <si>
    <t>71</t>
  </si>
  <si>
    <t>42132100700701072</t>
  </si>
  <si>
    <t>188****5706</t>
  </si>
  <si>
    <t>4290011981****976</t>
  </si>
  <si>
    <t>6215825200****104870</t>
  </si>
  <si>
    <t>72</t>
  </si>
  <si>
    <t>42132100700701073</t>
  </si>
  <si>
    <t>王**</t>
  </si>
  <si>
    <t>150****7939</t>
  </si>
  <si>
    <t>4206191954****602</t>
  </si>
  <si>
    <t>6217995200****92840</t>
  </si>
  <si>
    <t>73</t>
  </si>
  <si>
    <t>42132100700701074</t>
  </si>
  <si>
    <t>177****5368</t>
  </si>
  <si>
    <t>4206191957****575</t>
  </si>
  <si>
    <t>6215825200****174896</t>
  </si>
  <si>
    <t>74</t>
  </si>
  <si>
    <t>42132100700701076</t>
  </si>
  <si>
    <t>4290011968****916</t>
  </si>
  <si>
    <t>6215825200****124904</t>
  </si>
  <si>
    <t>75</t>
  </si>
  <si>
    <t>42132100700701077</t>
  </si>
  <si>
    <t>符**</t>
  </si>
  <si>
    <t>158****0806</t>
  </si>
  <si>
    <t>4290011961****914</t>
  </si>
  <si>
    <t>6215825200****54912</t>
  </si>
  <si>
    <t>76</t>
  </si>
  <si>
    <t>42132100700701078</t>
  </si>
  <si>
    <t>朱**</t>
  </si>
  <si>
    <t>158****2425</t>
  </si>
  <si>
    <t>4206191970****915</t>
  </si>
  <si>
    <t>6215825200****94920</t>
  </si>
  <si>
    <t>77</t>
  </si>
  <si>
    <t>42132100700701079</t>
  </si>
  <si>
    <t>陈**</t>
  </si>
  <si>
    <t>187****2272</t>
  </si>
  <si>
    <t>4206191953****676</t>
  </si>
  <si>
    <t>6215825200****14938</t>
  </si>
  <si>
    <t>78</t>
  </si>
  <si>
    <t>42132100700701080</t>
  </si>
  <si>
    <t>李**</t>
  </si>
  <si>
    <t>132****2862</t>
  </si>
  <si>
    <t>4206191956****599</t>
  </si>
  <si>
    <t>6215825200****114946</t>
  </si>
  <si>
    <t>79</t>
  </si>
  <si>
    <t>42132100700701081</t>
  </si>
  <si>
    <t>182****4335</t>
  </si>
  <si>
    <t>4206191951****639</t>
  </si>
  <si>
    <t>6215825200****34953</t>
  </si>
  <si>
    <t>80</t>
  </si>
  <si>
    <t>42132100700701082</t>
  </si>
  <si>
    <t>131****8101</t>
  </si>
  <si>
    <t>4206191950****590</t>
  </si>
  <si>
    <t>6215825200****167887</t>
  </si>
  <si>
    <t>81</t>
  </si>
  <si>
    <t>42132100700701083</t>
  </si>
  <si>
    <t>黄**</t>
  </si>
  <si>
    <t>133****1629</t>
  </si>
  <si>
    <t>4206191967****928</t>
  </si>
  <si>
    <t>6217995200****42618</t>
  </si>
  <si>
    <t>82</t>
  </si>
  <si>
    <t>42132100700701084</t>
  </si>
  <si>
    <t>134****4003</t>
  </si>
  <si>
    <t>4206191961****614</t>
  </si>
  <si>
    <t>6215825200****94979</t>
  </si>
  <si>
    <t>83</t>
  </si>
  <si>
    <t>42132100700701085</t>
  </si>
  <si>
    <t>188****8392</t>
  </si>
  <si>
    <t>4206191972****911</t>
  </si>
  <si>
    <t>6215825200****77945</t>
  </si>
  <si>
    <t>84</t>
  </si>
  <si>
    <t>42132100700701086</t>
  </si>
  <si>
    <t>唐**</t>
  </si>
  <si>
    <t>150****9029</t>
  </si>
  <si>
    <t>4206191973****913</t>
  </si>
  <si>
    <t>6215825200****114987</t>
  </si>
  <si>
    <t>85</t>
  </si>
  <si>
    <t>42132100700701087</t>
  </si>
  <si>
    <t>183****8753</t>
  </si>
  <si>
    <t>4206191964****670</t>
  </si>
  <si>
    <t>6217995800****30841</t>
  </si>
  <si>
    <t>86</t>
  </si>
  <si>
    <t>42132100700701088</t>
  </si>
  <si>
    <t>135****7115</t>
  </si>
  <si>
    <t>4206191963****61X</t>
  </si>
  <si>
    <t>6215825200****64995</t>
  </si>
  <si>
    <t>87</t>
  </si>
  <si>
    <t>42132100700701089</t>
  </si>
  <si>
    <t>雷**</t>
  </si>
  <si>
    <t>139****3412</t>
  </si>
  <si>
    <t>4206191955****610</t>
  </si>
  <si>
    <t>6217995200****103822</t>
  </si>
  <si>
    <t>88</t>
  </si>
  <si>
    <t>42132100700701090</t>
  </si>
  <si>
    <t>余**</t>
  </si>
  <si>
    <t>189****5923</t>
  </si>
  <si>
    <t>4290011983****922</t>
  </si>
  <si>
    <t>6217995200****159195</t>
  </si>
  <si>
    <t>89</t>
  </si>
  <si>
    <t>42132100700701091</t>
  </si>
  <si>
    <t>柳**</t>
  </si>
  <si>
    <t>4206191967****64x</t>
  </si>
  <si>
    <t>6217995200****11505</t>
  </si>
  <si>
    <t>90</t>
  </si>
  <si>
    <t>42132100700701092</t>
  </si>
  <si>
    <t>132****2089</t>
  </si>
  <si>
    <t>4206191960****593</t>
  </si>
  <si>
    <t>6215825200****135018</t>
  </si>
  <si>
    <t>91</t>
  </si>
  <si>
    <t>42132100700701093</t>
  </si>
  <si>
    <t>134****0442</t>
  </si>
  <si>
    <t>4206191953****615</t>
  </si>
  <si>
    <t>6215825200****95026</t>
  </si>
  <si>
    <t>92</t>
  </si>
  <si>
    <t>42132100700701094</t>
  </si>
  <si>
    <t>4206191955****618</t>
  </si>
  <si>
    <t>6215825200****125034</t>
  </si>
  <si>
    <t>93</t>
  </si>
  <si>
    <t>42132100700701095</t>
  </si>
  <si>
    <t>158****6681</t>
  </si>
  <si>
    <t>4206191975****911</t>
  </si>
  <si>
    <t>6215825200****165042</t>
  </si>
  <si>
    <t>94</t>
  </si>
  <si>
    <t>42132100700701096</t>
  </si>
  <si>
    <t>136****1549</t>
  </si>
  <si>
    <t>4206191951****650</t>
  </si>
  <si>
    <t>6217995200****85721</t>
  </si>
  <si>
    <t>95</t>
  </si>
  <si>
    <t>42132100700701097</t>
  </si>
  <si>
    <t>131****0089</t>
  </si>
  <si>
    <t>4206191954****652</t>
  </si>
  <si>
    <t>6215825200****35059</t>
  </si>
  <si>
    <t>96</t>
  </si>
  <si>
    <t>42132100700701098</t>
  </si>
  <si>
    <t>188****1093</t>
  </si>
  <si>
    <t>4213021991****968</t>
  </si>
  <si>
    <t>6221805840****110258</t>
  </si>
  <si>
    <t>97</t>
  </si>
  <si>
    <t>42132100700701099</t>
  </si>
  <si>
    <t>157****7817</t>
  </si>
  <si>
    <t>4206191967****912</t>
  </si>
  <si>
    <t>6217995200****95328</t>
  </si>
  <si>
    <t>陈桂成换账号</t>
  </si>
  <si>
    <t>98</t>
  </si>
  <si>
    <t>42132100700701100</t>
  </si>
  <si>
    <t>151****9816</t>
  </si>
  <si>
    <t>4206191968****918</t>
  </si>
  <si>
    <t>6215825200****105075</t>
  </si>
  <si>
    <t>99</t>
  </si>
  <si>
    <t>42132100700701101</t>
  </si>
  <si>
    <t>沈**</t>
  </si>
  <si>
    <t>137****2989</t>
  </si>
  <si>
    <t>4206191964****710</t>
  </si>
  <si>
    <t>6215825200****87861</t>
  </si>
  <si>
    <t>100</t>
  </si>
  <si>
    <t>42132100700701102</t>
  </si>
  <si>
    <t>151****4641</t>
  </si>
  <si>
    <t>4206191953****602</t>
  </si>
  <si>
    <t>6215825200****25083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</si>
</sst>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9">
    <font>
      <sz val="11"/>
      <color theme="1"/>
      <name val="宋体"/>
      <charset val="134"/>
      <scheme val="minor"/>
    </font>
    <font>
      <sz val="15"/>
      <color indexed="63"/>
      <name val="黑体"/>
      <family val="3"/>
      <charset val="134"/>
    </font>
    <font>
      <sz val="12"/>
      <color indexed="63"/>
      <name val="黑体"/>
      <family val="3"/>
      <charset val="134"/>
    </font>
    <font>
      <sz val="11"/>
      <color indexed="63"/>
      <name val="宋体"/>
      <family val="3"/>
      <charset val="134"/>
      <scheme val="minor"/>
    </font>
    <font>
      <sz val="11"/>
      <color indexed="63"/>
      <name val="黑体"/>
      <family val="3"/>
      <charset val="134"/>
    </font>
    <font>
      <sz val="11"/>
      <name val="宋体"/>
      <family val="3"/>
      <charset val="134"/>
      <scheme val="minor"/>
    </font>
    <font>
      <sz val="10"/>
      <name val="Arial"/>
      <family val="2"/>
    </font>
    <font>
      <sz val="1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49" fontId="2" fillId="0" borderId="0" xfId="0" applyNumberFormat="1" applyFont="1" applyFill="1" applyBorder="1" applyAlignment="1">
      <alignment horizontal="center" vertical="center" shrinkToFit="1"/>
    </xf>
    <xf numFmtId="49" fontId="1" fillId="0" borderId="0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shrinkToFit="1"/>
    </xf>
    <xf numFmtId="0" fontId="3" fillId="0" borderId="3" xfId="0" applyNumberFormat="1" applyFont="1" applyFill="1" applyBorder="1" applyAlignment="1">
      <alignment horizontal="center" vertical="center" shrinkToFit="1"/>
    </xf>
    <xf numFmtId="4" fontId="3" fillId="0" borderId="3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left" vertical="center" shrinkToFi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49" fontId="4" fillId="0" borderId="0" xfId="0" applyNumberFormat="1" applyFont="1" applyFill="1" applyBorder="1" applyAlignment="1">
      <alignment horizontal="center" vertical="center" shrinkToFit="1"/>
    </xf>
    <xf numFmtId="49" fontId="1" fillId="0" borderId="0" xfId="0" applyNumberFormat="1" applyFont="1" applyFill="1" applyBorder="1" applyAlignment="1">
      <alignment horizontal="centerContinuous" vertical="center" shrinkToFit="1"/>
    </xf>
    <xf numFmtId="49" fontId="3" fillId="0" borderId="0" xfId="0" applyNumberFormat="1" applyFont="1" applyFill="1" applyBorder="1" applyAlignment="1">
      <alignment vertical="center" wrapText="1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 wrapText="1"/>
    </xf>
    <xf numFmtId="178" fontId="3" fillId="0" borderId="4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 shrinkToFit="1"/>
    </xf>
    <xf numFmtId="4" fontId="3" fillId="0" borderId="5" xfId="0" applyNumberFormat="1" applyFont="1" applyFill="1" applyBorder="1" applyAlignment="1">
      <alignment horizontal="right" vertical="center" shrinkToFit="1"/>
    </xf>
    <xf numFmtId="4" fontId="3" fillId="0" borderId="4" xfId="0" applyNumberFormat="1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centerContinuous"/>
    </xf>
    <xf numFmtId="4" fontId="3" fillId="0" borderId="6" xfId="0" applyNumberFormat="1" applyFont="1" applyFill="1" applyBorder="1" applyAlignment="1">
      <alignment horizontal="center" vertical="center" shrinkToFit="1"/>
    </xf>
    <xf numFmtId="4" fontId="3" fillId="0" borderId="1" xfId="0" applyNumberFormat="1" applyFont="1" applyFill="1" applyBorder="1" applyAlignment="1">
      <alignment horizontal="center" vertical="center" shrinkToFit="1"/>
    </xf>
    <xf numFmtId="49" fontId="3" fillId="0" borderId="6" xfId="0" applyNumberFormat="1" applyFont="1" applyFill="1" applyBorder="1" applyAlignment="1">
      <alignment horizontal="left" vertical="center" shrinkToFit="1"/>
    </xf>
    <xf numFmtId="0" fontId="7" fillId="0" borderId="1" xfId="0" applyFont="1" applyFill="1" applyBorder="1" applyAlignment="1"/>
    <xf numFmtId="49" fontId="1" fillId="0" borderId="0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center" vertical="center" wrapText="1" shrinkToFit="1"/>
    </xf>
    <xf numFmtId="49" fontId="3" fillId="0" borderId="0" xfId="0" applyNumberFormat="1" applyFont="1" applyFill="1" applyBorder="1" applyAlignment="1">
      <alignment horizontal="left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7"/>
  <sheetViews>
    <sheetView tabSelected="1" workbookViewId="0">
      <selection sqref="A1:W1"/>
    </sheetView>
  </sheetViews>
  <sheetFormatPr defaultColWidth="9" defaultRowHeight="29" customHeight="1"/>
  <cols>
    <col min="2" max="2" width="22.26953125" customWidth="1"/>
    <col min="3" max="3" width="10.453125" customWidth="1"/>
    <col min="4" max="4" width="12" customWidth="1"/>
    <col min="7" max="8" width="19.90625" customWidth="1"/>
  </cols>
  <sheetData>
    <row r="1" spans="1:23" ht="29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ht="29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14"/>
      <c r="K2" s="2"/>
      <c r="L2" s="2"/>
      <c r="M2" s="15"/>
      <c r="N2" s="15"/>
      <c r="O2" s="15"/>
      <c r="P2" s="15"/>
      <c r="Q2" s="15"/>
      <c r="R2" s="15"/>
      <c r="S2" s="15"/>
      <c r="T2" s="15"/>
      <c r="U2" s="15"/>
      <c r="V2" s="15"/>
      <c r="W2" s="23"/>
    </row>
    <row r="3" spans="1:23" ht="29" customHeight="1">
      <c r="A3" s="29" t="s">
        <v>2</v>
      </c>
      <c r="B3" s="29"/>
      <c r="C3" s="29"/>
      <c r="D3" s="3"/>
      <c r="E3" s="3"/>
      <c r="F3" s="3"/>
      <c r="G3" s="3"/>
      <c r="H3" s="3"/>
      <c r="I3" s="3"/>
      <c r="J3" s="3"/>
      <c r="K3" s="3"/>
      <c r="L3" s="3"/>
      <c r="M3" s="16"/>
      <c r="N3" s="16"/>
      <c r="O3" s="16"/>
      <c r="P3" s="16"/>
      <c r="Q3" s="16"/>
      <c r="R3" s="16"/>
      <c r="S3" s="16"/>
      <c r="T3" s="16"/>
      <c r="U3" s="16"/>
      <c r="V3" s="30" t="s">
        <v>3</v>
      </c>
      <c r="W3" s="30"/>
    </row>
    <row r="4" spans="1:23" ht="29" customHeight="1">
      <c r="A4" s="32" t="s">
        <v>4</v>
      </c>
      <c r="B4" s="32" t="s">
        <v>5</v>
      </c>
      <c r="C4" s="32" t="s">
        <v>6</v>
      </c>
      <c r="D4" s="33" t="s">
        <v>7</v>
      </c>
      <c r="E4" s="32" t="s">
        <v>8</v>
      </c>
      <c r="F4" s="32" t="s">
        <v>9</v>
      </c>
      <c r="G4" s="34" t="s">
        <v>10</v>
      </c>
      <c r="H4" s="34" t="s">
        <v>11</v>
      </c>
      <c r="I4" s="32" t="s">
        <v>12</v>
      </c>
      <c r="J4" s="33" t="s">
        <v>13</v>
      </c>
      <c r="K4" s="33" t="s">
        <v>14</v>
      </c>
      <c r="L4" s="31" t="s">
        <v>15</v>
      </c>
      <c r="M4" s="31"/>
      <c r="N4" s="31"/>
      <c r="O4" s="31" t="s">
        <v>16</v>
      </c>
      <c r="P4" s="31"/>
      <c r="Q4" s="31"/>
      <c r="R4" s="31"/>
      <c r="S4" s="31"/>
      <c r="T4" s="31"/>
      <c r="U4" s="31"/>
      <c r="V4" s="34" t="s">
        <v>17</v>
      </c>
      <c r="W4" s="34" t="s">
        <v>18</v>
      </c>
    </row>
    <row r="5" spans="1:23" ht="29" customHeight="1">
      <c r="A5" s="32"/>
      <c r="B5" s="32"/>
      <c r="C5" s="32"/>
      <c r="D5" s="33"/>
      <c r="E5" s="32"/>
      <c r="F5" s="32"/>
      <c r="G5" s="34"/>
      <c r="H5" s="34"/>
      <c r="I5" s="32"/>
      <c r="J5" s="33"/>
      <c r="K5" s="33"/>
      <c r="L5" s="17" t="s">
        <v>19</v>
      </c>
      <c r="M5" s="17" t="s">
        <v>20</v>
      </c>
      <c r="N5" s="17" t="s">
        <v>21</v>
      </c>
      <c r="O5" s="17" t="s">
        <v>22</v>
      </c>
      <c r="P5" s="17" t="s">
        <v>23</v>
      </c>
      <c r="Q5" s="17" t="s">
        <v>24</v>
      </c>
      <c r="R5" s="17" t="s">
        <v>25</v>
      </c>
      <c r="S5" s="17" t="s">
        <v>26</v>
      </c>
      <c r="T5" s="17" t="s">
        <v>27</v>
      </c>
      <c r="U5" s="17" t="s">
        <v>28</v>
      </c>
      <c r="V5" s="34"/>
      <c r="W5" s="34"/>
    </row>
    <row r="6" spans="1:23" ht="29" customHeight="1">
      <c r="A6" s="5" t="s">
        <v>29</v>
      </c>
      <c r="B6" s="5"/>
      <c r="C6" s="5" t="s">
        <v>30</v>
      </c>
      <c r="D6" s="6" t="s">
        <v>31</v>
      </c>
      <c r="E6" s="5" t="s">
        <v>32</v>
      </c>
      <c r="F6" s="7" t="s">
        <v>33</v>
      </c>
      <c r="G6" s="5" t="s">
        <v>34</v>
      </c>
      <c r="H6" s="7" t="s">
        <v>35</v>
      </c>
      <c r="I6" s="5" t="s">
        <v>36</v>
      </c>
      <c r="J6" s="7" t="s">
        <v>37</v>
      </c>
      <c r="K6" s="5" t="s">
        <v>38</v>
      </c>
      <c r="L6" s="7" t="s">
        <v>39</v>
      </c>
      <c r="M6" s="5" t="s">
        <v>40</v>
      </c>
      <c r="N6" s="7" t="s">
        <v>41</v>
      </c>
      <c r="O6" s="5" t="s">
        <v>42</v>
      </c>
      <c r="P6" s="7" t="s">
        <v>43</v>
      </c>
      <c r="Q6" s="5" t="s">
        <v>44</v>
      </c>
      <c r="R6" s="7" t="s">
        <v>45</v>
      </c>
      <c r="S6" s="5" t="s">
        <v>46</v>
      </c>
      <c r="T6" s="7" t="s">
        <v>47</v>
      </c>
      <c r="U6" s="5" t="s">
        <v>48</v>
      </c>
      <c r="V6" s="7" t="s">
        <v>49</v>
      </c>
      <c r="W6" s="5" t="s">
        <v>50</v>
      </c>
    </row>
    <row r="7" spans="1:23" ht="29" customHeight="1">
      <c r="A7" s="8"/>
      <c r="B7" s="8" t="s">
        <v>51</v>
      </c>
      <c r="C7" s="9">
        <v>725</v>
      </c>
      <c r="D7" s="8"/>
      <c r="E7" s="9"/>
      <c r="F7" s="9"/>
      <c r="G7" s="10"/>
      <c r="H7" s="10"/>
      <c r="I7" s="8"/>
      <c r="J7" s="18">
        <f>SUM(J8:J709)</f>
        <v>968.74</v>
      </c>
      <c r="K7" s="18">
        <f>SUM(K8:K709)</f>
        <v>968.74</v>
      </c>
      <c r="L7" s="18">
        <f>SUM(L8:L709)</f>
        <v>0</v>
      </c>
      <c r="M7" s="18">
        <v>35.17</v>
      </c>
      <c r="N7" s="18">
        <v>35.17</v>
      </c>
      <c r="O7" s="19">
        <f t="shared" ref="O7:U7" si="0">SUM(O8:O709)</f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19">
        <f t="shared" si="0"/>
        <v>0</v>
      </c>
      <c r="U7" s="19">
        <f t="shared" si="0"/>
        <v>0</v>
      </c>
      <c r="V7" s="24"/>
      <c r="W7" s="25"/>
    </row>
    <row r="8" spans="1:23" ht="29" customHeight="1">
      <c r="A8" s="4" t="s">
        <v>30</v>
      </c>
      <c r="B8" s="11" t="s">
        <v>52</v>
      </c>
      <c r="C8" s="11" t="s">
        <v>53</v>
      </c>
      <c r="D8" s="12" t="s">
        <v>54</v>
      </c>
      <c r="E8" s="12">
        <v>4</v>
      </c>
      <c r="F8" s="12">
        <v>3</v>
      </c>
      <c r="G8" s="11" t="s">
        <v>55</v>
      </c>
      <c r="H8" s="11" t="s">
        <v>56</v>
      </c>
      <c r="I8" s="11" t="s">
        <v>57</v>
      </c>
      <c r="J8" s="20">
        <f t="shared" ref="J8:J51" si="1">K8+L8+M8-N8-O8</f>
        <v>13.57</v>
      </c>
      <c r="K8" s="20">
        <v>8.9600000000000009</v>
      </c>
      <c r="L8" s="20"/>
      <c r="M8" s="20">
        <v>4.6100000000000003</v>
      </c>
      <c r="N8" s="20"/>
      <c r="O8" s="21">
        <f t="shared" ref="O8:O71" si="2">P8+Q8+R8+S8+T8+U8</f>
        <v>0</v>
      </c>
      <c r="P8" s="22"/>
      <c r="Q8" s="22"/>
      <c r="R8" s="22"/>
      <c r="S8" s="22"/>
      <c r="T8" s="22"/>
      <c r="U8" s="22"/>
      <c r="V8" s="26" t="s">
        <v>58</v>
      </c>
      <c r="W8" s="27"/>
    </row>
    <row r="9" spans="1:23" ht="29" customHeight="1">
      <c r="A9" s="4" t="s">
        <v>31</v>
      </c>
      <c r="B9" s="11" t="s">
        <v>59</v>
      </c>
      <c r="C9" s="11" t="s">
        <v>53</v>
      </c>
      <c r="D9" s="13" t="s">
        <v>60</v>
      </c>
      <c r="E9" s="12">
        <v>5</v>
      </c>
      <c r="F9" s="12">
        <v>3</v>
      </c>
      <c r="G9" s="11" t="s">
        <v>61</v>
      </c>
      <c r="H9" s="11" t="s">
        <v>62</v>
      </c>
      <c r="I9" s="11" t="s">
        <v>57</v>
      </c>
      <c r="J9" s="20">
        <f t="shared" si="1"/>
        <v>8.65</v>
      </c>
      <c r="K9" s="20">
        <v>8.65</v>
      </c>
      <c r="L9" s="20"/>
      <c r="M9" s="20"/>
      <c r="N9" s="20"/>
      <c r="O9" s="21">
        <f t="shared" si="2"/>
        <v>0</v>
      </c>
      <c r="P9" s="22"/>
      <c r="Q9" s="22"/>
      <c r="R9" s="22"/>
      <c r="S9" s="22"/>
      <c r="T9" s="22"/>
      <c r="U9" s="22"/>
      <c r="V9" s="26" t="s">
        <v>58</v>
      </c>
      <c r="W9" s="27"/>
    </row>
    <row r="10" spans="1:23" ht="29" customHeight="1">
      <c r="A10" s="4" t="s">
        <v>32</v>
      </c>
      <c r="B10" s="11" t="s">
        <v>63</v>
      </c>
      <c r="C10" s="11" t="s">
        <v>64</v>
      </c>
      <c r="D10" s="13" t="s">
        <v>65</v>
      </c>
      <c r="E10" s="12">
        <v>4</v>
      </c>
      <c r="F10" s="12">
        <v>3</v>
      </c>
      <c r="G10" s="11" t="s">
        <v>66</v>
      </c>
      <c r="H10" s="11" t="s">
        <v>67</v>
      </c>
      <c r="I10" s="11" t="s">
        <v>57</v>
      </c>
      <c r="J10" s="20">
        <f t="shared" si="1"/>
        <v>10.16</v>
      </c>
      <c r="K10" s="20">
        <v>10.16</v>
      </c>
      <c r="L10" s="20"/>
      <c r="M10" s="20"/>
      <c r="N10" s="20"/>
      <c r="O10" s="21">
        <f t="shared" si="2"/>
        <v>0</v>
      </c>
      <c r="P10" s="22"/>
      <c r="Q10" s="22"/>
      <c r="R10" s="22"/>
      <c r="S10" s="22"/>
      <c r="T10" s="22"/>
      <c r="U10" s="22"/>
      <c r="V10" s="26" t="s">
        <v>58</v>
      </c>
      <c r="W10" s="27"/>
    </row>
    <row r="11" spans="1:23" ht="29" customHeight="1">
      <c r="A11" s="4" t="s">
        <v>33</v>
      </c>
      <c r="B11" s="11" t="s">
        <v>68</v>
      </c>
      <c r="C11" s="11" t="s">
        <v>69</v>
      </c>
      <c r="D11" s="13" t="s">
        <v>70</v>
      </c>
      <c r="E11" s="12">
        <v>3</v>
      </c>
      <c r="F11" s="12">
        <v>2</v>
      </c>
      <c r="G11" s="11" t="s">
        <v>71</v>
      </c>
      <c r="H11" s="11" t="s">
        <v>72</v>
      </c>
      <c r="I11" s="11" t="s">
        <v>57</v>
      </c>
      <c r="J11" s="20">
        <f t="shared" si="1"/>
        <v>9.36</v>
      </c>
      <c r="K11" s="20">
        <v>9.36</v>
      </c>
      <c r="L11" s="20"/>
      <c r="M11" s="20"/>
      <c r="N11" s="20"/>
      <c r="O11" s="21">
        <f t="shared" si="2"/>
        <v>0</v>
      </c>
      <c r="P11" s="22"/>
      <c r="Q11" s="22"/>
      <c r="R11" s="22"/>
      <c r="S11" s="22"/>
      <c r="T11" s="22"/>
      <c r="U11" s="22"/>
      <c r="V11" s="26" t="s">
        <v>58</v>
      </c>
      <c r="W11" s="27"/>
    </row>
    <row r="12" spans="1:23" ht="29" customHeight="1">
      <c r="A12" s="4" t="s">
        <v>34</v>
      </c>
      <c r="B12" s="11" t="s">
        <v>73</v>
      </c>
      <c r="C12" s="11" t="s">
        <v>74</v>
      </c>
      <c r="D12" s="13" t="s">
        <v>75</v>
      </c>
      <c r="E12" s="12">
        <v>5</v>
      </c>
      <c r="F12" s="12">
        <v>2</v>
      </c>
      <c r="G12" s="11" t="s">
        <v>76</v>
      </c>
      <c r="H12" s="11" t="s">
        <v>77</v>
      </c>
      <c r="I12" s="11" t="s">
        <v>57</v>
      </c>
      <c r="J12" s="20">
        <f t="shared" si="1"/>
        <v>14.47</v>
      </c>
      <c r="K12" s="20">
        <v>14.47</v>
      </c>
      <c r="L12" s="20"/>
      <c r="M12" s="20"/>
      <c r="N12" s="20"/>
      <c r="O12" s="21">
        <f t="shared" si="2"/>
        <v>0</v>
      </c>
      <c r="P12" s="22"/>
      <c r="Q12" s="22"/>
      <c r="R12" s="22"/>
      <c r="S12" s="22"/>
      <c r="T12" s="22"/>
      <c r="U12" s="22"/>
      <c r="V12" s="26" t="s">
        <v>58</v>
      </c>
      <c r="W12" s="27"/>
    </row>
    <row r="13" spans="1:23" ht="29" customHeight="1">
      <c r="A13" s="4" t="s">
        <v>35</v>
      </c>
      <c r="B13" s="11" t="s">
        <v>78</v>
      </c>
      <c r="C13" s="11" t="s">
        <v>79</v>
      </c>
      <c r="D13" s="13" t="s">
        <v>80</v>
      </c>
      <c r="E13" s="12">
        <v>2</v>
      </c>
      <c r="F13" s="12">
        <v>2</v>
      </c>
      <c r="G13" s="11" t="s">
        <v>81</v>
      </c>
      <c r="H13" s="11" t="s">
        <v>82</v>
      </c>
      <c r="I13" s="11" t="s">
        <v>57</v>
      </c>
      <c r="J13" s="20">
        <f t="shared" si="1"/>
        <v>9.25</v>
      </c>
      <c r="K13" s="20">
        <v>9.25</v>
      </c>
      <c r="L13" s="20"/>
      <c r="M13" s="20"/>
      <c r="N13" s="20"/>
      <c r="O13" s="21">
        <f t="shared" si="2"/>
        <v>0</v>
      </c>
      <c r="P13" s="22"/>
      <c r="Q13" s="22"/>
      <c r="R13" s="22"/>
      <c r="S13" s="22"/>
      <c r="T13" s="22"/>
      <c r="U13" s="22"/>
      <c r="V13" s="26" t="s">
        <v>58</v>
      </c>
      <c r="W13" s="27"/>
    </row>
    <row r="14" spans="1:23" ht="29" customHeight="1">
      <c r="A14" s="4" t="s">
        <v>36</v>
      </c>
      <c r="B14" s="11" t="s">
        <v>83</v>
      </c>
      <c r="C14" s="11" t="s">
        <v>84</v>
      </c>
      <c r="D14" s="13" t="s">
        <v>85</v>
      </c>
      <c r="E14" s="12">
        <v>2</v>
      </c>
      <c r="F14" s="12">
        <v>1</v>
      </c>
      <c r="G14" s="11" t="s">
        <v>86</v>
      </c>
      <c r="H14" s="11" t="s">
        <v>87</v>
      </c>
      <c r="I14" s="11" t="s">
        <v>57</v>
      </c>
      <c r="J14" s="20">
        <f t="shared" si="1"/>
        <v>3.7</v>
      </c>
      <c r="K14" s="20">
        <v>3.7</v>
      </c>
      <c r="L14" s="20"/>
      <c r="M14" s="20"/>
      <c r="N14" s="20"/>
      <c r="O14" s="21">
        <f t="shared" si="2"/>
        <v>0</v>
      </c>
      <c r="P14" s="22"/>
      <c r="Q14" s="22"/>
      <c r="R14" s="22"/>
      <c r="S14" s="22"/>
      <c r="T14" s="22"/>
      <c r="U14" s="22"/>
      <c r="V14" s="26" t="s">
        <v>58</v>
      </c>
      <c r="W14" s="27"/>
    </row>
    <row r="15" spans="1:23" ht="29" customHeight="1">
      <c r="A15" s="4" t="s">
        <v>37</v>
      </c>
      <c r="B15" s="11" t="s">
        <v>88</v>
      </c>
      <c r="C15" s="11" t="s">
        <v>89</v>
      </c>
      <c r="D15" s="13" t="s">
        <v>90</v>
      </c>
      <c r="E15" s="12">
        <v>4</v>
      </c>
      <c r="F15" s="12">
        <v>3</v>
      </c>
      <c r="G15" s="11" t="s">
        <v>91</v>
      </c>
      <c r="H15" s="11" t="s">
        <v>92</v>
      </c>
      <c r="I15" s="11" t="s">
        <v>57</v>
      </c>
      <c r="J15" s="20">
        <f t="shared" si="1"/>
        <v>19.72</v>
      </c>
      <c r="K15" s="20">
        <v>19.72</v>
      </c>
      <c r="L15" s="20"/>
      <c r="M15" s="20"/>
      <c r="N15" s="20"/>
      <c r="O15" s="21">
        <f t="shared" si="2"/>
        <v>0</v>
      </c>
      <c r="P15" s="22"/>
      <c r="Q15" s="22"/>
      <c r="R15" s="22"/>
      <c r="S15" s="22"/>
      <c r="T15" s="22"/>
      <c r="U15" s="22"/>
      <c r="V15" s="26" t="s">
        <v>58</v>
      </c>
      <c r="W15" s="27"/>
    </row>
    <row r="16" spans="1:23" ht="29" customHeight="1">
      <c r="A16" s="4" t="s">
        <v>38</v>
      </c>
      <c r="B16" s="11" t="s">
        <v>93</v>
      </c>
      <c r="C16" s="11" t="s">
        <v>94</v>
      </c>
      <c r="D16" s="13" t="s">
        <v>95</v>
      </c>
      <c r="E16" s="12">
        <v>6</v>
      </c>
      <c r="F16" s="12">
        <v>2</v>
      </c>
      <c r="G16" s="11" t="s">
        <v>96</v>
      </c>
      <c r="H16" s="11" t="s">
        <v>97</v>
      </c>
      <c r="I16" s="11" t="s">
        <v>57</v>
      </c>
      <c r="J16" s="20">
        <f t="shared" si="1"/>
        <v>5.37</v>
      </c>
      <c r="K16" s="20">
        <v>5.37</v>
      </c>
      <c r="L16" s="20"/>
      <c r="M16" s="20"/>
      <c r="N16" s="20"/>
      <c r="O16" s="21">
        <f t="shared" si="2"/>
        <v>0</v>
      </c>
      <c r="P16" s="22"/>
      <c r="Q16" s="22"/>
      <c r="R16" s="22"/>
      <c r="S16" s="22"/>
      <c r="T16" s="22"/>
      <c r="U16" s="22"/>
      <c r="V16" s="26" t="s">
        <v>58</v>
      </c>
      <c r="W16" s="27"/>
    </row>
    <row r="17" spans="1:23" ht="29" customHeight="1">
      <c r="A17" s="4" t="s">
        <v>39</v>
      </c>
      <c r="B17" s="11" t="s">
        <v>98</v>
      </c>
      <c r="C17" s="11" t="s">
        <v>99</v>
      </c>
      <c r="D17" s="13" t="s">
        <v>100</v>
      </c>
      <c r="E17" s="12">
        <v>5</v>
      </c>
      <c r="F17" s="12">
        <v>2</v>
      </c>
      <c r="G17" s="11" t="s">
        <v>101</v>
      </c>
      <c r="H17" s="11" t="s">
        <v>102</v>
      </c>
      <c r="I17" s="11" t="s">
        <v>57</v>
      </c>
      <c r="J17" s="20">
        <f t="shared" si="1"/>
        <v>14.23</v>
      </c>
      <c r="K17" s="20">
        <v>14.23</v>
      </c>
      <c r="L17" s="20"/>
      <c r="M17" s="20"/>
      <c r="N17" s="20"/>
      <c r="O17" s="21">
        <f t="shared" si="2"/>
        <v>0</v>
      </c>
      <c r="P17" s="22"/>
      <c r="Q17" s="22"/>
      <c r="R17" s="22"/>
      <c r="S17" s="22"/>
      <c r="T17" s="22"/>
      <c r="U17" s="22"/>
      <c r="V17" s="26" t="s">
        <v>58</v>
      </c>
      <c r="W17" s="27"/>
    </row>
    <row r="18" spans="1:23" ht="29" customHeight="1">
      <c r="A18" s="4" t="s">
        <v>40</v>
      </c>
      <c r="B18" s="11" t="s">
        <v>103</v>
      </c>
      <c r="C18" s="11" t="s">
        <v>64</v>
      </c>
      <c r="D18" s="13" t="s">
        <v>65</v>
      </c>
      <c r="E18" s="12">
        <v>9</v>
      </c>
      <c r="F18" s="12">
        <v>3</v>
      </c>
      <c r="G18" s="11" t="s">
        <v>104</v>
      </c>
      <c r="H18" s="11" t="s">
        <v>105</v>
      </c>
      <c r="I18" s="11" t="s">
        <v>57</v>
      </c>
      <c r="J18" s="20">
        <f t="shared" si="1"/>
        <v>0.5</v>
      </c>
      <c r="K18" s="20">
        <v>0.5</v>
      </c>
      <c r="L18" s="20"/>
      <c r="M18" s="20"/>
      <c r="N18" s="20"/>
      <c r="O18" s="21">
        <f t="shared" si="2"/>
        <v>0</v>
      </c>
      <c r="P18" s="22"/>
      <c r="Q18" s="22"/>
      <c r="R18" s="22"/>
      <c r="S18" s="22"/>
      <c r="T18" s="22"/>
      <c r="U18" s="22"/>
      <c r="V18" s="26" t="s">
        <v>58</v>
      </c>
      <c r="W18" s="27"/>
    </row>
    <row r="19" spans="1:23" ht="29" customHeight="1">
      <c r="A19" s="4" t="s">
        <v>41</v>
      </c>
      <c r="B19" s="11" t="s">
        <v>106</v>
      </c>
      <c r="C19" s="11" t="s">
        <v>107</v>
      </c>
      <c r="D19" s="13" t="s">
        <v>108</v>
      </c>
      <c r="E19" s="12">
        <v>1</v>
      </c>
      <c r="F19" s="12">
        <v>1</v>
      </c>
      <c r="G19" s="11" t="s">
        <v>109</v>
      </c>
      <c r="H19" s="11" t="s">
        <v>110</v>
      </c>
      <c r="I19" s="11" t="s">
        <v>57</v>
      </c>
      <c r="J19" s="20">
        <f t="shared" si="1"/>
        <v>6.59</v>
      </c>
      <c r="K19" s="20">
        <v>6.59</v>
      </c>
      <c r="L19" s="20"/>
      <c r="M19" s="20"/>
      <c r="N19" s="20"/>
      <c r="O19" s="21">
        <f t="shared" si="2"/>
        <v>0</v>
      </c>
      <c r="P19" s="22"/>
      <c r="Q19" s="22"/>
      <c r="R19" s="22"/>
      <c r="S19" s="22"/>
      <c r="T19" s="22"/>
      <c r="U19" s="22"/>
      <c r="V19" s="26" t="s">
        <v>58</v>
      </c>
      <c r="W19" s="27"/>
    </row>
    <row r="20" spans="1:23" ht="29" customHeight="1">
      <c r="A20" s="4" t="s">
        <v>42</v>
      </c>
      <c r="B20" s="11" t="s">
        <v>111</v>
      </c>
      <c r="C20" s="11" t="s">
        <v>112</v>
      </c>
      <c r="D20" s="13" t="s">
        <v>113</v>
      </c>
      <c r="E20" s="12">
        <v>5</v>
      </c>
      <c r="F20" s="12">
        <v>4</v>
      </c>
      <c r="G20" s="11" t="s">
        <v>114</v>
      </c>
      <c r="H20" s="11" t="s">
        <v>115</v>
      </c>
      <c r="I20" s="11" t="s">
        <v>57</v>
      </c>
      <c r="J20" s="20">
        <f t="shared" si="1"/>
        <v>20.32</v>
      </c>
      <c r="K20" s="20">
        <v>20.32</v>
      </c>
      <c r="L20" s="20"/>
      <c r="M20" s="20"/>
      <c r="N20" s="20"/>
      <c r="O20" s="21">
        <f t="shared" si="2"/>
        <v>0</v>
      </c>
      <c r="P20" s="22"/>
      <c r="Q20" s="22"/>
      <c r="R20" s="22"/>
      <c r="S20" s="22"/>
      <c r="T20" s="22"/>
      <c r="U20" s="22"/>
      <c r="V20" s="26" t="s">
        <v>58</v>
      </c>
      <c r="W20" s="27"/>
    </row>
    <row r="21" spans="1:23" ht="29" customHeight="1">
      <c r="A21" s="4" t="s">
        <v>43</v>
      </c>
      <c r="B21" s="11" t="s">
        <v>116</v>
      </c>
      <c r="C21" s="11" t="s">
        <v>117</v>
      </c>
      <c r="D21" s="13" t="s">
        <v>118</v>
      </c>
      <c r="E21" s="12">
        <v>4</v>
      </c>
      <c r="F21" s="12">
        <v>3</v>
      </c>
      <c r="G21" s="11" t="s">
        <v>119</v>
      </c>
      <c r="H21" s="11" t="s">
        <v>120</v>
      </c>
      <c r="I21" s="11" t="s">
        <v>57</v>
      </c>
      <c r="J21" s="20">
        <f t="shared" si="1"/>
        <v>8.08</v>
      </c>
      <c r="K21" s="20">
        <v>8.08</v>
      </c>
      <c r="L21" s="20"/>
      <c r="M21" s="20"/>
      <c r="N21" s="20"/>
      <c r="O21" s="21">
        <f t="shared" si="2"/>
        <v>0</v>
      </c>
      <c r="P21" s="22"/>
      <c r="Q21" s="22"/>
      <c r="R21" s="22"/>
      <c r="S21" s="22"/>
      <c r="T21" s="22"/>
      <c r="U21" s="22"/>
      <c r="V21" s="26" t="s">
        <v>58</v>
      </c>
      <c r="W21" s="27"/>
    </row>
    <row r="22" spans="1:23" ht="29" customHeight="1">
      <c r="A22" s="4" t="s">
        <v>44</v>
      </c>
      <c r="B22" s="11" t="s">
        <v>121</v>
      </c>
      <c r="C22" s="11" t="s">
        <v>122</v>
      </c>
      <c r="D22" s="13" t="s">
        <v>123</v>
      </c>
      <c r="E22" s="12">
        <v>4</v>
      </c>
      <c r="F22" s="12">
        <v>2</v>
      </c>
      <c r="G22" s="11" t="s">
        <v>124</v>
      </c>
      <c r="H22" s="11" t="s">
        <v>125</v>
      </c>
      <c r="I22" s="11" t="s">
        <v>57</v>
      </c>
      <c r="J22" s="20">
        <f t="shared" si="1"/>
        <v>1.98</v>
      </c>
      <c r="K22" s="20">
        <v>1.98</v>
      </c>
      <c r="L22" s="20"/>
      <c r="M22" s="20"/>
      <c r="N22" s="20"/>
      <c r="O22" s="21">
        <f t="shared" si="2"/>
        <v>0</v>
      </c>
      <c r="P22" s="22"/>
      <c r="Q22" s="22"/>
      <c r="R22" s="22"/>
      <c r="S22" s="22"/>
      <c r="T22" s="22"/>
      <c r="U22" s="22"/>
      <c r="V22" s="26" t="s">
        <v>58</v>
      </c>
      <c r="W22" s="27"/>
    </row>
    <row r="23" spans="1:23" ht="29" customHeight="1">
      <c r="A23" s="4" t="s">
        <v>45</v>
      </c>
      <c r="B23" s="11" t="s">
        <v>126</v>
      </c>
      <c r="C23" s="11" t="s">
        <v>107</v>
      </c>
      <c r="D23" s="13" t="s">
        <v>127</v>
      </c>
      <c r="E23" s="12">
        <v>3</v>
      </c>
      <c r="F23" s="12">
        <v>3</v>
      </c>
      <c r="G23" s="11" t="s">
        <v>128</v>
      </c>
      <c r="H23" s="11" t="s">
        <v>129</v>
      </c>
      <c r="I23" s="11" t="s">
        <v>57</v>
      </c>
      <c r="J23" s="20">
        <f t="shared" si="1"/>
        <v>7.99</v>
      </c>
      <c r="K23" s="20">
        <v>7.99</v>
      </c>
      <c r="L23" s="20"/>
      <c r="M23" s="20"/>
      <c r="N23" s="20"/>
      <c r="O23" s="21">
        <f t="shared" si="2"/>
        <v>0</v>
      </c>
      <c r="P23" s="22"/>
      <c r="Q23" s="22"/>
      <c r="R23" s="22"/>
      <c r="S23" s="22"/>
      <c r="T23" s="22"/>
      <c r="U23" s="22"/>
      <c r="V23" s="26" t="s">
        <v>58</v>
      </c>
      <c r="W23" s="27"/>
    </row>
    <row r="24" spans="1:23" ht="29" customHeight="1">
      <c r="A24" s="4" t="s">
        <v>46</v>
      </c>
      <c r="B24" s="11" t="s">
        <v>130</v>
      </c>
      <c r="C24" s="11" t="s">
        <v>131</v>
      </c>
      <c r="D24" s="13" t="s">
        <v>132</v>
      </c>
      <c r="E24" s="12">
        <v>4</v>
      </c>
      <c r="F24" s="12">
        <v>4</v>
      </c>
      <c r="G24" s="11" t="s">
        <v>133</v>
      </c>
      <c r="H24" s="11" t="s">
        <v>134</v>
      </c>
      <c r="I24" s="11" t="s">
        <v>57</v>
      </c>
      <c r="J24" s="20">
        <f t="shared" si="1"/>
        <v>10.36</v>
      </c>
      <c r="K24" s="20">
        <v>10.36</v>
      </c>
      <c r="L24" s="20"/>
      <c r="M24" s="20"/>
      <c r="N24" s="20"/>
      <c r="O24" s="21">
        <f t="shared" si="2"/>
        <v>0</v>
      </c>
      <c r="P24" s="22"/>
      <c r="Q24" s="22"/>
      <c r="R24" s="22"/>
      <c r="S24" s="22"/>
      <c r="T24" s="22"/>
      <c r="U24" s="22"/>
      <c r="V24" s="26" t="s">
        <v>58</v>
      </c>
      <c r="W24" s="27"/>
    </row>
    <row r="25" spans="1:23" ht="29" customHeight="1">
      <c r="A25" s="4" t="s">
        <v>47</v>
      </c>
      <c r="B25" s="11" t="s">
        <v>135</v>
      </c>
      <c r="C25" s="11" t="s">
        <v>53</v>
      </c>
      <c r="D25" s="13" t="s">
        <v>136</v>
      </c>
      <c r="E25" s="12">
        <v>6</v>
      </c>
      <c r="F25" s="12">
        <v>4</v>
      </c>
      <c r="G25" s="11" t="s">
        <v>137</v>
      </c>
      <c r="H25" s="11" t="s">
        <v>138</v>
      </c>
      <c r="I25" s="11" t="s">
        <v>57</v>
      </c>
      <c r="J25" s="20">
        <f t="shared" si="1"/>
        <v>10.63</v>
      </c>
      <c r="K25" s="20">
        <v>10.63</v>
      </c>
      <c r="L25" s="20"/>
      <c r="M25" s="20"/>
      <c r="N25" s="20"/>
      <c r="O25" s="21">
        <f t="shared" si="2"/>
        <v>0</v>
      </c>
      <c r="P25" s="22"/>
      <c r="Q25" s="22"/>
      <c r="R25" s="22"/>
      <c r="S25" s="22"/>
      <c r="T25" s="22"/>
      <c r="U25" s="22"/>
      <c r="V25" s="26" t="s">
        <v>58</v>
      </c>
      <c r="W25" s="27"/>
    </row>
    <row r="26" spans="1:23" ht="29" customHeight="1">
      <c r="A26" s="4" t="s">
        <v>48</v>
      </c>
      <c r="B26" s="11" t="s">
        <v>139</v>
      </c>
      <c r="C26" s="11" t="s">
        <v>53</v>
      </c>
      <c r="D26" s="13" t="s">
        <v>140</v>
      </c>
      <c r="E26" s="12">
        <v>3</v>
      </c>
      <c r="F26" s="12">
        <v>3</v>
      </c>
      <c r="G26" s="11" t="s">
        <v>141</v>
      </c>
      <c r="H26" s="11" t="s">
        <v>142</v>
      </c>
      <c r="I26" s="11" t="s">
        <v>57</v>
      </c>
      <c r="J26" s="20">
        <f t="shared" si="1"/>
        <v>11.71</v>
      </c>
      <c r="K26" s="20">
        <v>11.71</v>
      </c>
      <c r="L26" s="20"/>
      <c r="M26" s="20"/>
      <c r="N26" s="20"/>
      <c r="O26" s="21">
        <f t="shared" si="2"/>
        <v>0</v>
      </c>
      <c r="P26" s="22"/>
      <c r="Q26" s="22"/>
      <c r="R26" s="22"/>
      <c r="S26" s="22"/>
      <c r="T26" s="22"/>
      <c r="U26" s="22"/>
      <c r="V26" s="26" t="s">
        <v>58</v>
      </c>
      <c r="W26" s="27"/>
    </row>
    <row r="27" spans="1:23" ht="29" customHeight="1">
      <c r="A27" s="4" t="s">
        <v>49</v>
      </c>
      <c r="B27" s="11" t="s">
        <v>143</v>
      </c>
      <c r="C27" s="11" t="s">
        <v>107</v>
      </c>
      <c r="D27" s="13" t="s">
        <v>144</v>
      </c>
      <c r="E27" s="12">
        <v>2</v>
      </c>
      <c r="F27" s="12">
        <v>1</v>
      </c>
      <c r="G27" s="11" t="s">
        <v>145</v>
      </c>
      <c r="H27" s="11" t="s">
        <v>146</v>
      </c>
      <c r="I27" s="11" t="s">
        <v>57</v>
      </c>
      <c r="J27" s="20">
        <f t="shared" si="1"/>
        <v>3.75</v>
      </c>
      <c r="K27" s="20">
        <v>3.75</v>
      </c>
      <c r="L27" s="20"/>
      <c r="M27" s="20"/>
      <c r="N27" s="20"/>
      <c r="O27" s="21">
        <f t="shared" si="2"/>
        <v>0</v>
      </c>
      <c r="P27" s="22"/>
      <c r="Q27" s="22"/>
      <c r="R27" s="22"/>
      <c r="S27" s="22"/>
      <c r="T27" s="22"/>
      <c r="U27" s="22"/>
      <c r="V27" s="26" t="s">
        <v>58</v>
      </c>
      <c r="W27" s="27"/>
    </row>
    <row r="28" spans="1:23" ht="29" customHeight="1">
      <c r="A28" s="4" t="s">
        <v>50</v>
      </c>
      <c r="B28" s="11" t="s">
        <v>147</v>
      </c>
      <c r="C28" s="11" t="s">
        <v>148</v>
      </c>
      <c r="D28" s="13" t="s">
        <v>149</v>
      </c>
      <c r="E28" s="12">
        <v>6</v>
      </c>
      <c r="F28" s="12">
        <v>3</v>
      </c>
      <c r="G28" s="11" t="s">
        <v>150</v>
      </c>
      <c r="H28" s="11" t="s">
        <v>151</v>
      </c>
      <c r="I28" s="11" t="s">
        <v>57</v>
      </c>
      <c r="J28" s="20">
        <f t="shared" si="1"/>
        <v>13.6</v>
      </c>
      <c r="K28" s="20">
        <v>13.6</v>
      </c>
      <c r="L28" s="20"/>
      <c r="M28" s="20"/>
      <c r="N28" s="20"/>
      <c r="O28" s="21">
        <f t="shared" si="2"/>
        <v>0</v>
      </c>
      <c r="P28" s="22"/>
      <c r="Q28" s="22"/>
      <c r="R28" s="22"/>
      <c r="S28" s="22"/>
      <c r="T28" s="22"/>
      <c r="U28" s="22"/>
      <c r="V28" s="26" t="s">
        <v>58</v>
      </c>
      <c r="W28" s="27"/>
    </row>
    <row r="29" spans="1:23" ht="29" customHeight="1">
      <c r="A29" s="4" t="s">
        <v>152</v>
      </c>
      <c r="B29" s="11" t="s">
        <v>153</v>
      </c>
      <c r="C29" s="11" t="s">
        <v>154</v>
      </c>
      <c r="D29" s="13" t="s">
        <v>155</v>
      </c>
      <c r="E29" s="12">
        <v>3</v>
      </c>
      <c r="F29" s="12">
        <v>3</v>
      </c>
      <c r="G29" s="11" t="s">
        <v>156</v>
      </c>
      <c r="H29" s="11" t="s">
        <v>157</v>
      </c>
      <c r="I29" s="11" t="s">
        <v>57</v>
      </c>
      <c r="J29" s="20">
        <f t="shared" si="1"/>
        <v>7.35</v>
      </c>
      <c r="K29" s="20">
        <v>7.35</v>
      </c>
      <c r="L29" s="20"/>
      <c r="M29" s="20"/>
      <c r="N29" s="20"/>
      <c r="O29" s="21">
        <f t="shared" si="2"/>
        <v>0</v>
      </c>
      <c r="P29" s="22"/>
      <c r="Q29" s="22"/>
      <c r="R29" s="22"/>
      <c r="S29" s="22"/>
      <c r="T29" s="22"/>
      <c r="U29" s="22"/>
      <c r="V29" s="26" t="s">
        <v>58</v>
      </c>
      <c r="W29" s="27"/>
    </row>
    <row r="30" spans="1:23" ht="29" customHeight="1">
      <c r="A30" s="4" t="s">
        <v>158</v>
      </c>
      <c r="B30" s="11" t="s">
        <v>159</v>
      </c>
      <c r="C30" s="11" t="s">
        <v>160</v>
      </c>
      <c r="D30" s="13" t="s">
        <v>161</v>
      </c>
      <c r="E30" s="12">
        <v>2</v>
      </c>
      <c r="F30" s="12">
        <v>1</v>
      </c>
      <c r="G30" s="11" t="s">
        <v>162</v>
      </c>
      <c r="H30" s="11" t="s">
        <v>163</v>
      </c>
      <c r="I30" s="11" t="s">
        <v>57</v>
      </c>
      <c r="J30" s="20">
        <f t="shared" si="1"/>
        <v>12.11</v>
      </c>
      <c r="K30" s="20">
        <v>12.11</v>
      </c>
      <c r="L30" s="20"/>
      <c r="M30" s="20"/>
      <c r="N30" s="20"/>
      <c r="O30" s="21">
        <f t="shared" si="2"/>
        <v>0</v>
      </c>
      <c r="P30" s="22"/>
      <c r="Q30" s="22"/>
      <c r="R30" s="22"/>
      <c r="S30" s="22"/>
      <c r="T30" s="22"/>
      <c r="U30" s="22"/>
      <c r="V30" s="26" t="s">
        <v>58</v>
      </c>
      <c r="W30" s="27"/>
    </row>
    <row r="31" spans="1:23" ht="29" customHeight="1">
      <c r="A31" s="4" t="s">
        <v>164</v>
      </c>
      <c r="B31" s="11" t="s">
        <v>165</v>
      </c>
      <c r="C31" s="11" t="s">
        <v>166</v>
      </c>
      <c r="D31" s="13" t="s">
        <v>167</v>
      </c>
      <c r="E31" s="12">
        <v>2</v>
      </c>
      <c r="F31" s="12">
        <v>0</v>
      </c>
      <c r="G31" s="11" t="s">
        <v>168</v>
      </c>
      <c r="H31" s="11" t="s">
        <v>169</v>
      </c>
      <c r="I31" s="11" t="s">
        <v>57</v>
      </c>
      <c r="J31" s="20">
        <f t="shared" si="1"/>
        <v>7.29</v>
      </c>
      <c r="K31" s="20">
        <v>7.29</v>
      </c>
      <c r="L31" s="20"/>
      <c r="M31" s="20"/>
      <c r="N31" s="20"/>
      <c r="O31" s="21">
        <f t="shared" si="2"/>
        <v>0</v>
      </c>
      <c r="P31" s="22"/>
      <c r="Q31" s="22"/>
      <c r="R31" s="22"/>
      <c r="S31" s="22"/>
      <c r="T31" s="22"/>
      <c r="U31" s="22"/>
      <c r="V31" s="26" t="s">
        <v>58</v>
      </c>
      <c r="W31" s="27"/>
    </row>
    <row r="32" spans="1:23" ht="29" customHeight="1">
      <c r="A32" s="4" t="s">
        <v>170</v>
      </c>
      <c r="B32" s="11" t="s">
        <v>171</v>
      </c>
      <c r="C32" s="11" t="s">
        <v>172</v>
      </c>
      <c r="D32" s="13" t="s">
        <v>173</v>
      </c>
      <c r="E32" s="12">
        <v>8</v>
      </c>
      <c r="F32" s="12">
        <v>6</v>
      </c>
      <c r="G32" s="11" t="s">
        <v>174</v>
      </c>
      <c r="H32" s="11" t="s">
        <v>175</v>
      </c>
      <c r="I32" s="11" t="s">
        <v>57</v>
      </c>
      <c r="J32" s="20">
        <f t="shared" si="1"/>
        <v>11.47</v>
      </c>
      <c r="K32" s="20">
        <v>11.47</v>
      </c>
      <c r="L32" s="20"/>
      <c r="M32" s="20"/>
      <c r="N32" s="20"/>
      <c r="O32" s="21">
        <f t="shared" si="2"/>
        <v>0</v>
      </c>
      <c r="P32" s="22"/>
      <c r="Q32" s="22"/>
      <c r="R32" s="22"/>
      <c r="S32" s="22"/>
      <c r="T32" s="22"/>
      <c r="U32" s="22"/>
      <c r="V32" s="26" t="s">
        <v>58</v>
      </c>
      <c r="W32" s="27"/>
    </row>
    <row r="33" spans="1:23" ht="29" customHeight="1">
      <c r="A33" s="4" t="s">
        <v>176</v>
      </c>
      <c r="B33" s="11" t="s">
        <v>177</v>
      </c>
      <c r="C33" s="11" t="s">
        <v>178</v>
      </c>
      <c r="D33" s="13" t="s">
        <v>179</v>
      </c>
      <c r="E33" s="12">
        <v>4</v>
      </c>
      <c r="F33" s="12">
        <v>4</v>
      </c>
      <c r="G33" s="11" t="s">
        <v>180</v>
      </c>
      <c r="H33" s="11" t="s">
        <v>181</v>
      </c>
      <c r="I33" s="11" t="s">
        <v>57</v>
      </c>
      <c r="J33" s="20">
        <f t="shared" si="1"/>
        <v>9.6199999999999992</v>
      </c>
      <c r="K33" s="20">
        <v>9.6199999999999992</v>
      </c>
      <c r="L33" s="20"/>
      <c r="M33" s="20"/>
      <c r="N33" s="20"/>
      <c r="O33" s="21">
        <f t="shared" si="2"/>
        <v>0</v>
      </c>
      <c r="P33" s="22"/>
      <c r="Q33" s="22"/>
      <c r="R33" s="22"/>
      <c r="S33" s="22"/>
      <c r="T33" s="22"/>
      <c r="U33" s="22"/>
      <c r="V33" s="26" t="s">
        <v>58</v>
      </c>
      <c r="W33" s="27"/>
    </row>
    <row r="34" spans="1:23" ht="29" customHeight="1">
      <c r="A34" s="4" t="s">
        <v>182</v>
      </c>
      <c r="B34" s="11" t="s">
        <v>183</v>
      </c>
      <c r="C34" s="11" t="s">
        <v>64</v>
      </c>
      <c r="D34" s="13" t="s">
        <v>184</v>
      </c>
      <c r="E34" s="12">
        <v>4</v>
      </c>
      <c r="F34" s="12">
        <v>2</v>
      </c>
      <c r="G34" s="11" t="s">
        <v>185</v>
      </c>
      <c r="H34" s="11" t="s">
        <v>186</v>
      </c>
      <c r="I34" s="11" t="s">
        <v>57</v>
      </c>
      <c r="J34" s="20">
        <f t="shared" si="1"/>
        <v>8.56</v>
      </c>
      <c r="K34" s="20">
        <v>8.56</v>
      </c>
      <c r="L34" s="20"/>
      <c r="M34" s="20"/>
      <c r="N34" s="20"/>
      <c r="O34" s="21">
        <f t="shared" si="2"/>
        <v>0</v>
      </c>
      <c r="P34" s="22"/>
      <c r="Q34" s="22"/>
      <c r="R34" s="22"/>
      <c r="S34" s="22"/>
      <c r="T34" s="22"/>
      <c r="U34" s="22"/>
      <c r="V34" s="26" t="s">
        <v>58</v>
      </c>
      <c r="W34" s="27"/>
    </row>
    <row r="35" spans="1:23" ht="29" customHeight="1">
      <c r="A35" s="4" t="s">
        <v>187</v>
      </c>
      <c r="B35" s="11" t="s">
        <v>188</v>
      </c>
      <c r="C35" s="11" t="s">
        <v>189</v>
      </c>
      <c r="D35" s="13" t="s">
        <v>190</v>
      </c>
      <c r="E35" s="12">
        <v>1</v>
      </c>
      <c r="F35" s="12">
        <v>0</v>
      </c>
      <c r="G35" s="11" t="s">
        <v>191</v>
      </c>
      <c r="H35" s="11" t="s">
        <v>192</v>
      </c>
      <c r="I35" s="11" t="s">
        <v>57</v>
      </c>
      <c r="J35" s="20">
        <f t="shared" si="1"/>
        <v>9.5500000000000007</v>
      </c>
      <c r="K35" s="20">
        <v>9.5500000000000007</v>
      </c>
      <c r="L35" s="20"/>
      <c r="M35" s="20"/>
      <c r="N35" s="20"/>
      <c r="O35" s="21">
        <f t="shared" si="2"/>
        <v>0</v>
      </c>
      <c r="P35" s="22"/>
      <c r="Q35" s="22"/>
      <c r="R35" s="22"/>
      <c r="S35" s="22"/>
      <c r="T35" s="22"/>
      <c r="U35" s="22"/>
      <c r="V35" s="26" t="s">
        <v>58</v>
      </c>
      <c r="W35" s="27"/>
    </row>
    <row r="36" spans="1:23" ht="29" customHeight="1">
      <c r="A36" s="4" t="s">
        <v>193</v>
      </c>
      <c r="B36" s="11" t="s">
        <v>194</v>
      </c>
      <c r="C36" s="11" t="s">
        <v>53</v>
      </c>
      <c r="D36" s="13" t="s">
        <v>195</v>
      </c>
      <c r="E36" s="12">
        <v>2</v>
      </c>
      <c r="F36" s="12">
        <v>2</v>
      </c>
      <c r="G36" s="11" t="s">
        <v>196</v>
      </c>
      <c r="H36" s="11" t="s">
        <v>197</v>
      </c>
      <c r="I36" s="11" t="s">
        <v>57</v>
      </c>
      <c r="J36" s="20">
        <f t="shared" si="1"/>
        <v>6.55</v>
      </c>
      <c r="K36" s="20">
        <v>6.55</v>
      </c>
      <c r="L36" s="20"/>
      <c r="M36" s="20"/>
      <c r="N36" s="20"/>
      <c r="O36" s="21">
        <f t="shared" si="2"/>
        <v>0</v>
      </c>
      <c r="P36" s="22"/>
      <c r="Q36" s="22"/>
      <c r="R36" s="22"/>
      <c r="S36" s="22"/>
      <c r="T36" s="22"/>
      <c r="U36" s="22"/>
      <c r="V36" s="26" t="s">
        <v>58</v>
      </c>
      <c r="W36" s="27"/>
    </row>
    <row r="37" spans="1:23" ht="29" customHeight="1">
      <c r="A37" s="4" t="s">
        <v>198</v>
      </c>
      <c r="B37" s="11" t="s">
        <v>199</v>
      </c>
      <c r="C37" s="11" t="s">
        <v>53</v>
      </c>
      <c r="D37" s="13" t="s">
        <v>200</v>
      </c>
      <c r="E37" s="12">
        <v>4</v>
      </c>
      <c r="F37" s="12">
        <v>4</v>
      </c>
      <c r="G37" s="11" t="s">
        <v>201</v>
      </c>
      <c r="H37" s="11" t="s">
        <v>202</v>
      </c>
      <c r="I37" s="11" t="s">
        <v>57</v>
      </c>
      <c r="J37" s="20">
        <f t="shared" si="1"/>
        <v>21.1</v>
      </c>
      <c r="K37" s="20">
        <v>21.1</v>
      </c>
      <c r="L37" s="20"/>
      <c r="M37" s="20"/>
      <c r="N37" s="20"/>
      <c r="O37" s="21">
        <f t="shared" si="2"/>
        <v>0</v>
      </c>
      <c r="P37" s="22"/>
      <c r="Q37" s="22"/>
      <c r="R37" s="22"/>
      <c r="S37" s="22"/>
      <c r="T37" s="22"/>
      <c r="U37" s="22"/>
      <c r="V37" s="26" t="s">
        <v>58</v>
      </c>
      <c r="W37" s="27"/>
    </row>
    <row r="38" spans="1:23" ht="29" customHeight="1">
      <c r="A38" s="4" t="s">
        <v>203</v>
      </c>
      <c r="B38" s="11" t="s">
        <v>204</v>
      </c>
      <c r="C38" s="11" t="s">
        <v>205</v>
      </c>
      <c r="D38" s="13" t="s">
        <v>206</v>
      </c>
      <c r="E38" s="12">
        <v>3</v>
      </c>
      <c r="F38" s="12">
        <v>3</v>
      </c>
      <c r="G38" s="11" t="s">
        <v>207</v>
      </c>
      <c r="H38" s="11" t="s">
        <v>208</v>
      </c>
      <c r="I38" s="11" t="s">
        <v>57</v>
      </c>
      <c r="J38" s="20">
        <f t="shared" si="1"/>
        <v>16.47</v>
      </c>
      <c r="K38" s="20">
        <v>16.47</v>
      </c>
      <c r="L38" s="20"/>
      <c r="M38" s="20"/>
      <c r="N38" s="20"/>
      <c r="O38" s="21">
        <f t="shared" si="2"/>
        <v>0</v>
      </c>
      <c r="P38" s="22"/>
      <c r="Q38" s="22"/>
      <c r="R38" s="22"/>
      <c r="S38" s="22"/>
      <c r="T38" s="22"/>
      <c r="U38" s="22"/>
      <c r="V38" s="26" t="s">
        <v>58</v>
      </c>
      <c r="W38" s="27"/>
    </row>
    <row r="39" spans="1:23" ht="29" customHeight="1">
      <c r="A39" s="4" t="s">
        <v>209</v>
      </c>
      <c r="B39" s="11" t="s">
        <v>210</v>
      </c>
      <c r="C39" s="11" t="s">
        <v>211</v>
      </c>
      <c r="D39" s="13" t="s">
        <v>212</v>
      </c>
      <c r="E39" s="12">
        <v>6</v>
      </c>
      <c r="F39" s="12">
        <v>4</v>
      </c>
      <c r="G39" s="11" t="s">
        <v>213</v>
      </c>
      <c r="H39" s="11" t="s">
        <v>214</v>
      </c>
      <c r="I39" s="11" t="s">
        <v>57</v>
      </c>
      <c r="J39" s="20">
        <f t="shared" si="1"/>
        <v>1.82</v>
      </c>
      <c r="K39" s="20">
        <v>1.82</v>
      </c>
      <c r="L39" s="20"/>
      <c r="M39" s="20"/>
      <c r="N39" s="20"/>
      <c r="O39" s="21">
        <f t="shared" si="2"/>
        <v>0</v>
      </c>
      <c r="P39" s="22"/>
      <c r="Q39" s="22"/>
      <c r="R39" s="22"/>
      <c r="S39" s="22"/>
      <c r="T39" s="22"/>
      <c r="U39" s="22"/>
      <c r="V39" s="26" t="s">
        <v>58</v>
      </c>
      <c r="W39" s="27"/>
    </row>
    <row r="40" spans="1:23" ht="29" customHeight="1">
      <c r="A40" s="4" t="s">
        <v>215</v>
      </c>
      <c r="B40" s="11" t="s">
        <v>216</v>
      </c>
      <c r="C40" s="11" t="s">
        <v>217</v>
      </c>
      <c r="D40" s="13" t="s">
        <v>218</v>
      </c>
      <c r="E40" s="12">
        <v>6</v>
      </c>
      <c r="F40" s="12">
        <v>2</v>
      </c>
      <c r="G40" s="11" t="s">
        <v>219</v>
      </c>
      <c r="H40" s="11" t="s">
        <v>220</v>
      </c>
      <c r="I40" s="11" t="s">
        <v>57</v>
      </c>
      <c r="J40" s="20">
        <f t="shared" si="1"/>
        <v>10.68</v>
      </c>
      <c r="K40" s="20">
        <v>10.68</v>
      </c>
      <c r="L40" s="20"/>
      <c r="M40" s="20"/>
      <c r="N40" s="20"/>
      <c r="O40" s="21">
        <f t="shared" si="2"/>
        <v>0</v>
      </c>
      <c r="P40" s="22"/>
      <c r="Q40" s="22"/>
      <c r="R40" s="22"/>
      <c r="S40" s="22"/>
      <c r="T40" s="22"/>
      <c r="U40" s="22"/>
      <c r="V40" s="26" t="s">
        <v>58</v>
      </c>
      <c r="W40" s="27"/>
    </row>
    <row r="41" spans="1:23" ht="29" customHeight="1">
      <c r="A41" s="4" t="s">
        <v>221</v>
      </c>
      <c r="B41" s="11" t="s">
        <v>222</v>
      </c>
      <c r="C41" s="11" t="s">
        <v>223</v>
      </c>
      <c r="D41" s="13" t="s">
        <v>224</v>
      </c>
      <c r="E41" s="12">
        <v>6</v>
      </c>
      <c r="F41" s="12">
        <v>3</v>
      </c>
      <c r="G41" s="11" t="s">
        <v>225</v>
      </c>
      <c r="H41" s="11" t="s">
        <v>226</v>
      </c>
      <c r="I41" s="11" t="s">
        <v>57</v>
      </c>
      <c r="J41" s="20">
        <f t="shared" si="1"/>
        <v>12.17</v>
      </c>
      <c r="K41" s="20">
        <v>12.17</v>
      </c>
      <c r="L41" s="20"/>
      <c r="M41" s="20"/>
      <c r="N41" s="20"/>
      <c r="O41" s="21">
        <f t="shared" si="2"/>
        <v>0</v>
      </c>
      <c r="P41" s="22"/>
      <c r="Q41" s="22"/>
      <c r="R41" s="22"/>
      <c r="S41" s="22"/>
      <c r="T41" s="22"/>
      <c r="U41" s="22"/>
      <c r="V41" s="26" t="s">
        <v>58</v>
      </c>
      <c r="W41" s="27"/>
    </row>
    <row r="42" spans="1:23" ht="29" customHeight="1">
      <c r="A42" s="4" t="s">
        <v>227</v>
      </c>
      <c r="B42" s="11" t="s">
        <v>228</v>
      </c>
      <c r="C42" s="11" t="s">
        <v>229</v>
      </c>
      <c r="D42" s="13" t="s">
        <v>230</v>
      </c>
      <c r="E42" s="12">
        <v>2</v>
      </c>
      <c r="F42" s="12">
        <v>1</v>
      </c>
      <c r="G42" s="11" t="s">
        <v>231</v>
      </c>
      <c r="H42" s="11" t="s">
        <v>232</v>
      </c>
      <c r="I42" s="11" t="s">
        <v>57</v>
      </c>
      <c r="J42" s="20">
        <f t="shared" si="1"/>
        <v>5.45</v>
      </c>
      <c r="K42" s="20">
        <v>5.45</v>
      </c>
      <c r="L42" s="20"/>
      <c r="M42" s="20"/>
      <c r="N42" s="20"/>
      <c r="O42" s="21">
        <f t="shared" si="2"/>
        <v>0</v>
      </c>
      <c r="P42" s="22"/>
      <c r="Q42" s="22"/>
      <c r="R42" s="22"/>
      <c r="S42" s="22"/>
      <c r="T42" s="22"/>
      <c r="U42" s="22"/>
      <c r="V42" s="26" t="s">
        <v>58</v>
      </c>
      <c r="W42" s="27"/>
    </row>
    <row r="43" spans="1:23" ht="29" customHeight="1">
      <c r="A43" s="4" t="s">
        <v>233</v>
      </c>
      <c r="B43" s="11" t="s">
        <v>234</v>
      </c>
      <c r="C43" s="11" t="s">
        <v>235</v>
      </c>
      <c r="D43" s="13" t="s">
        <v>230</v>
      </c>
      <c r="E43" s="12">
        <v>3</v>
      </c>
      <c r="F43" s="12">
        <v>3</v>
      </c>
      <c r="G43" s="11" t="s">
        <v>236</v>
      </c>
      <c r="H43" s="11" t="s">
        <v>237</v>
      </c>
      <c r="I43" s="11" t="s">
        <v>57</v>
      </c>
      <c r="J43" s="20">
        <f t="shared" si="1"/>
        <v>3.97</v>
      </c>
      <c r="K43" s="20">
        <v>3.97</v>
      </c>
      <c r="L43" s="20"/>
      <c r="M43" s="20"/>
      <c r="N43" s="20"/>
      <c r="O43" s="21">
        <f t="shared" si="2"/>
        <v>0</v>
      </c>
      <c r="P43" s="22"/>
      <c r="Q43" s="22"/>
      <c r="R43" s="22"/>
      <c r="S43" s="22"/>
      <c r="T43" s="22"/>
      <c r="U43" s="22"/>
      <c r="V43" s="26" t="s">
        <v>58</v>
      </c>
      <c r="W43" s="27"/>
    </row>
    <row r="44" spans="1:23" ht="29" customHeight="1">
      <c r="A44" s="4" t="s">
        <v>238</v>
      </c>
      <c r="B44" s="11" t="s">
        <v>239</v>
      </c>
      <c r="C44" s="11" t="s">
        <v>240</v>
      </c>
      <c r="D44" s="13" t="s">
        <v>241</v>
      </c>
      <c r="E44" s="12">
        <v>6</v>
      </c>
      <c r="F44" s="12">
        <v>4</v>
      </c>
      <c r="G44" s="11" t="s">
        <v>242</v>
      </c>
      <c r="H44" s="11" t="s">
        <v>243</v>
      </c>
      <c r="I44" s="11" t="s">
        <v>57</v>
      </c>
      <c r="J44" s="20">
        <f t="shared" si="1"/>
        <v>10.130000000000001</v>
      </c>
      <c r="K44" s="20">
        <v>10.130000000000001</v>
      </c>
      <c r="L44" s="20"/>
      <c r="M44" s="20"/>
      <c r="N44" s="20"/>
      <c r="O44" s="21">
        <f t="shared" si="2"/>
        <v>0</v>
      </c>
      <c r="P44" s="22"/>
      <c r="Q44" s="22"/>
      <c r="R44" s="22"/>
      <c r="S44" s="22"/>
      <c r="T44" s="22"/>
      <c r="U44" s="22"/>
      <c r="V44" s="26" t="s">
        <v>58</v>
      </c>
      <c r="W44" s="27"/>
    </row>
    <row r="45" spans="1:23" ht="29" customHeight="1">
      <c r="A45" s="4" t="s">
        <v>244</v>
      </c>
      <c r="B45" s="11" t="s">
        <v>245</v>
      </c>
      <c r="C45" s="11" t="s">
        <v>53</v>
      </c>
      <c r="D45" s="13" t="s">
        <v>246</v>
      </c>
      <c r="E45" s="12">
        <v>8</v>
      </c>
      <c r="F45" s="12">
        <v>4</v>
      </c>
      <c r="G45" s="11" t="s">
        <v>247</v>
      </c>
      <c r="H45" s="11" t="s">
        <v>248</v>
      </c>
      <c r="I45" s="11" t="s">
        <v>57</v>
      </c>
      <c r="J45" s="20">
        <f t="shared" si="1"/>
        <v>10.25</v>
      </c>
      <c r="K45" s="20">
        <v>10.25</v>
      </c>
      <c r="L45" s="20"/>
      <c r="M45" s="20"/>
      <c r="N45" s="20"/>
      <c r="O45" s="21">
        <f t="shared" si="2"/>
        <v>0</v>
      </c>
      <c r="P45" s="22"/>
      <c r="Q45" s="22"/>
      <c r="R45" s="22"/>
      <c r="S45" s="22"/>
      <c r="T45" s="22"/>
      <c r="U45" s="22"/>
      <c r="V45" s="26" t="s">
        <v>58</v>
      </c>
      <c r="W45" s="27"/>
    </row>
    <row r="46" spans="1:23" ht="29" customHeight="1">
      <c r="A46" s="4" t="s">
        <v>249</v>
      </c>
      <c r="B46" s="11" t="s">
        <v>250</v>
      </c>
      <c r="C46" s="11" t="s">
        <v>251</v>
      </c>
      <c r="D46" s="13" t="s">
        <v>252</v>
      </c>
      <c r="E46" s="12">
        <v>5</v>
      </c>
      <c r="F46" s="12">
        <v>2</v>
      </c>
      <c r="G46" s="11" t="s">
        <v>253</v>
      </c>
      <c r="H46" s="11" t="s">
        <v>254</v>
      </c>
      <c r="I46" s="11" t="s">
        <v>57</v>
      </c>
      <c r="J46" s="20">
        <f t="shared" si="1"/>
        <v>1.52</v>
      </c>
      <c r="K46" s="20">
        <v>1.52</v>
      </c>
      <c r="L46" s="20"/>
      <c r="M46" s="20"/>
      <c r="N46" s="20"/>
      <c r="O46" s="21">
        <f t="shared" si="2"/>
        <v>0</v>
      </c>
      <c r="P46" s="22"/>
      <c r="Q46" s="22"/>
      <c r="R46" s="22"/>
      <c r="S46" s="22"/>
      <c r="T46" s="22"/>
      <c r="U46" s="22"/>
      <c r="V46" s="26" t="s">
        <v>58</v>
      </c>
      <c r="W46" s="27"/>
    </row>
    <row r="47" spans="1:23" ht="29" customHeight="1">
      <c r="A47" s="4" t="s">
        <v>255</v>
      </c>
      <c r="B47" s="11" t="s">
        <v>256</v>
      </c>
      <c r="C47" s="11" t="s">
        <v>53</v>
      </c>
      <c r="D47" s="13" t="s">
        <v>257</v>
      </c>
      <c r="E47" s="12">
        <v>9</v>
      </c>
      <c r="F47" s="12">
        <v>4</v>
      </c>
      <c r="G47" s="11" t="s">
        <v>258</v>
      </c>
      <c r="H47" s="11" t="s">
        <v>259</v>
      </c>
      <c r="I47" s="11" t="s">
        <v>57</v>
      </c>
      <c r="J47" s="20">
        <f t="shared" si="1"/>
        <v>13.14</v>
      </c>
      <c r="K47" s="20">
        <v>13.14</v>
      </c>
      <c r="L47" s="20"/>
      <c r="M47" s="20"/>
      <c r="N47" s="20"/>
      <c r="O47" s="21">
        <f t="shared" si="2"/>
        <v>0</v>
      </c>
      <c r="P47" s="22"/>
      <c r="Q47" s="22"/>
      <c r="R47" s="22"/>
      <c r="S47" s="22"/>
      <c r="T47" s="22"/>
      <c r="U47" s="22"/>
      <c r="V47" s="26" t="s">
        <v>58</v>
      </c>
      <c r="W47" s="27"/>
    </row>
    <row r="48" spans="1:23" ht="29" customHeight="1">
      <c r="A48" s="4" t="s">
        <v>260</v>
      </c>
      <c r="B48" s="11" t="s">
        <v>261</v>
      </c>
      <c r="C48" s="11" t="s">
        <v>64</v>
      </c>
      <c r="D48" s="13" t="s">
        <v>262</v>
      </c>
      <c r="E48" s="12">
        <v>6</v>
      </c>
      <c r="F48" s="12">
        <v>4</v>
      </c>
      <c r="G48" s="11" t="s">
        <v>263</v>
      </c>
      <c r="H48" s="11" t="s">
        <v>264</v>
      </c>
      <c r="I48" s="11" t="s">
        <v>57</v>
      </c>
      <c r="J48" s="20">
        <f t="shared" si="1"/>
        <v>9.1999999999999993</v>
      </c>
      <c r="K48" s="20">
        <v>9.1999999999999993</v>
      </c>
      <c r="L48" s="20"/>
      <c r="M48" s="20"/>
      <c r="N48" s="20"/>
      <c r="O48" s="21">
        <f t="shared" si="2"/>
        <v>0</v>
      </c>
      <c r="P48" s="22"/>
      <c r="Q48" s="22"/>
      <c r="R48" s="22"/>
      <c r="S48" s="22"/>
      <c r="T48" s="22"/>
      <c r="U48" s="22"/>
      <c r="V48" s="26" t="s">
        <v>58</v>
      </c>
      <c r="W48" s="27"/>
    </row>
    <row r="49" spans="1:23" ht="29" customHeight="1">
      <c r="A49" s="4" t="s">
        <v>265</v>
      </c>
      <c r="B49" s="11" t="s">
        <v>266</v>
      </c>
      <c r="C49" s="11" t="s">
        <v>267</v>
      </c>
      <c r="D49" s="13" t="s">
        <v>268</v>
      </c>
      <c r="E49" s="12">
        <v>3</v>
      </c>
      <c r="F49" s="12">
        <v>2</v>
      </c>
      <c r="G49" s="11" t="s">
        <v>269</v>
      </c>
      <c r="H49" s="11" t="s">
        <v>270</v>
      </c>
      <c r="I49" s="11" t="s">
        <v>57</v>
      </c>
      <c r="J49" s="20">
        <f t="shared" si="1"/>
        <v>6.32</v>
      </c>
      <c r="K49" s="20">
        <v>6.32</v>
      </c>
      <c r="L49" s="20"/>
      <c r="M49" s="20"/>
      <c r="N49" s="20"/>
      <c r="O49" s="21">
        <f t="shared" si="2"/>
        <v>0</v>
      </c>
      <c r="P49" s="22"/>
      <c r="Q49" s="22"/>
      <c r="R49" s="22"/>
      <c r="S49" s="22"/>
      <c r="T49" s="22"/>
      <c r="U49" s="22"/>
      <c r="V49" s="26" t="s">
        <v>58</v>
      </c>
      <c r="W49" s="27"/>
    </row>
    <row r="50" spans="1:23" ht="29" customHeight="1">
      <c r="A50" s="4" t="s">
        <v>271</v>
      </c>
      <c r="B50" s="11" t="s">
        <v>272</v>
      </c>
      <c r="C50" s="11" t="s">
        <v>273</v>
      </c>
      <c r="D50" s="13" t="s">
        <v>274</v>
      </c>
      <c r="E50" s="12">
        <v>1</v>
      </c>
      <c r="F50" s="12">
        <v>0</v>
      </c>
      <c r="G50" s="11" t="s">
        <v>275</v>
      </c>
      <c r="H50" s="11" t="s">
        <v>276</v>
      </c>
      <c r="I50" s="11" t="s">
        <v>57</v>
      </c>
      <c r="J50" s="20">
        <f t="shared" si="1"/>
        <v>2.57</v>
      </c>
      <c r="K50" s="20">
        <v>2.57</v>
      </c>
      <c r="L50" s="20"/>
      <c r="M50" s="20"/>
      <c r="N50" s="20"/>
      <c r="O50" s="21">
        <f t="shared" si="2"/>
        <v>0</v>
      </c>
      <c r="P50" s="22"/>
      <c r="Q50" s="22"/>
      <c r="R50" s="22"/>
      <c r="S50" s="22"/>
      <c r="T50" s="22"/>
      <c r="U50" s="22"/>
      <c r="V50" s="26" t="s">
        <v>58</v>
      </c>
      <c r="W50" s="27"/>
    </row>
    <row r="51" spans="1:23" ht="29" customHeight="1">
      <c r="A51" s="4" t="s">
        <v>277</v>
      </c>
      <c r="B51" s="11" t="s">
        <v>278</v>
      </c>
      <c r="C51" s="11" t="s">
        <v>112</v>
      </c>
      <c r="D51" s="13" t="s">
        <v>279</v>
      </c>
      <c r="E51" s="12">
        <v>4</v>
      </c>
      <c r="F51" s="12">
        <v>4</v>
      </c>
      <c r="G51" s="11" t="s">
        <v>201</v>
      </c>
      <c r="H51" s="11" t="s">
        <v>280</v>
      </c>
      <c r="I51" s="11" t="s">
        <v>57</v>
      </c>
      <c r="J51" s="20">
        <f t="shared" si="1"/>
        <v>15.72</v>
      </c>
      <c r="K51" s="20">
        <v>15.72</v>
      </c>
      <c r="L51" s="20"/>
      <c r="M51" s="20"/>
      <c r="N51" s="20"/>
      <c r="O51" s="21">
        <f t="shared" si="2"/>
        <v>0</v>
      </c>
      <c r="P51" s="22"/>
      <c r="Q51" s="22"/>
      <c r="R51" s="22"/>
      <c r="S51" s="22"/>
      <c r="T51" s="22"/>
      <c r="U51" s="22"/>
      <c r="V51" s="26" t="s">
        <v>58</v>
      </c>
      <c r="W51" s="27"/>
    </row>
    <row r="52" spans="1:23" ht="29" customHeight="1">
      <c r="A52" s="4" t="s">
        <v>281</v>
      </c>
      <c r="B52" s="11" t="s">
        <v>282</v>
      </c>
      <c r="C52" s="11" t="s">
        <v>283</v>
      </c>
      <c r="D52" s="13" t="s">
        <v>284</v>
      </c>
      <c r="E52" s="12">
        <v>1</v>
      </c>
      <c r="F52" s="12">
        <v>0</v>
      </c>
      <c r="G52" s="11" t="s">
        <v>225</v>
      </c>
      <c r="H52" s="11" t="s">
        <v>285</v>
      </c>
      <c r="I52" s="11" t="s">
        <v>57</v>
      </c>
      <c r="J52" s="20">
        <v>0</v>
      </c>
      <c r="K52" s="20">
        <v>4.6100000000000003</v>
      </c>
      <c r="L52" s="20"/>
      <c r="M52" s="20"/>
      <c r="N52" s="20">
        <v>4.6100000000000003</v>
      </c>
      <c r="O52" s="21">
        <f t="shared" si="2"/>
        <v>0</v>
      </c>
      <c r="P52" s="22"/>
      <c r="Q52" s="22"/>
      <c r="R52" s="22"/>
      <c r="S52" s="22"/>
      <c r="T52" s="22"/>
      <c r="U52" s="22"/>
      <c r="V52" s="26" t="s">
        <v>58</v>
      </c>
      <c r="W52" s="27"/>
    </row>
    <row r="53" spans="1:23" ht="29" customHeight="1">
      <c r="A53" s="4" t="s">
        <v>286</v>
      </c>
      <c r="B53" s="11" t="s">
        <v>287</v>
      </c>
      <c r="C53" s="11" t="s">
        <v>74</v>
      </c>
      <c r="D53" s="13" t="s">
        <v>288</v>
      </c>
      <c r="E53" s="12">
        <v>3</v>
      </c>
      <c r="F53" s="12">
        <v>3</v>
      </c>
      <c r="G53" s="11" t="s">
        <v>289</v>
      </c>
      <c r="H53" s="11" t="s">
        <v>290</v>
      </c>
      <c r="I53" s="11" t="s">
        <v>57</v>
      </c>
      <c r="J53" s="20">
        <f t="shared" ref="J53:J107" si="3">K53+L53+M53-N53-O53</f>
        <v>15.42</v>
      </c>
      <c r="K53" s="20">
        <v>15.42</v>
      </c>
      <c r="L53" s="20"/>
      <c r="M53" s="20"/>
      <c r="N53" s="20"/>
      <c r="O53" s="21">
        <f t="shared" si="2"/>
        <v>0</v>
      </c>
      <c r="P53" s="22"/>
      <c r="Q53" s="22"/>
      <c r="R53" s="22"/>
      <c r="S53" s="22"/>
      <c r="T53" s="22"/>
      <c r="U53" s="22"/>
      <c r="V53" s="26" t="s">
        <v>58</v>
      </c>
      <c r="W53" s="27"/>
    </row>
    <row r="54" spans="1:23" ht="29" customHeight="1">
      <c r="A54" s="4" t="s">
        <v>291</v>
      </c>
      <c r="B54" s="11" t="s">
        <v>292</v>
      </c>
      <c r="C54" s="11" t="s">
        <v>293</v>
      </c>
      <c r="D54" s="13" t="s">
        <v>155</v>
      </c>
      <c r="E54" s="12">
        <v>2</v>
      </c>
      <c r="F54" s="12">
        <v>0</v>
      </c>
      <c r="G54" s="11" t="s">
        <v>294</v>
      </c>
      <c r="H54" s="11" t="s">
        <v>295</v>
      </c>
      <c r="I54" s="11" t="s">
        <v>57</v>
      </c>
      <c r="J54" s="20">
        <f t="shared" si="3"/>
        <v>0.8</v>
      </c>
      <c r="K54" s="20">
        <v>0.8</v>
      </c>
      <c r="L54" s="20"/>
      <c r="M54" s="20"/>
      <c r="N54" s="20"/>
      <c r="O54" s="21">
        <f t="shared" si="2"/>
        <v>0</v>
      </c>
      <c r="P54" s="22"/>
      <c r="Q54" s="22"/>
      <c r="R54" s="22"/>
      <c r="S54" s="22"/>
      <c r="T54" s="22"/>
      <c r="U54" s="22"/>
      <c r="V54" s="26" t="s">
        <v>58</v>
      </c>
      <c r="W54" s="27"/>
    </row>
    <row r="55" spans="1:23" ht="29" customHeight="1">
      <c r="A55" s="4" t="s">
        <v>296</v>
      </c>
      <c r="B55" s="11" t="s">
        <v>297</v>
      </c>
      <c r="C55" s="11" t="s">
        <v>298</v>
      </c>
      <c r="D55" s="13" t="s">
        <v>299</v>
      </c>
      <c r="E55" s="12">
        <v>4</v>
      </c>
      <c r="F55" s="12">
        <v>2</v>
      </c>
      <c r="G55" s="11" t="s">
        <v>300</v>
      </c>
      <c r="H55" s="11" t="s">
        <v>301</v>
      </c>
      <c r="I55" s="11" t="s">
        <v>57</v>
      </c>
      <c r="J55" s="20">
        <f t="shared" si="3"/>
        <v>20.57</v>
      </c>
      <c r="K55" s="20">
        <v>20.57</v>
      </c>
      <c r="L55" s="20"/>
      <c r="M55" s="20"/>
      <c r="N55" s="20"/>
      <c r="O55" s="21">
        <f t="shared" si="2"/>
        <v>0</v>
      </c>
      <c r="P55" s="22"/>
      <c r="Q55" s="22"/>
      <c r="R55" s="22"/>
      <c r="S55" s="22"/>
      <c r="T55" s="22"/>
      <c r="U55" s="22"/>
      <c r="V55" s="26" t="s">
        <v>58</v>
      </c>
      <c r="W55" s="27"/>
    </row>
    <row r="56" spans="1:23" ht="29" customHeight="1">
      <c r="A56" s="4" t="s">
        <v>302</v>
      </c>
      <c r="B56" s="11" t="s">
        <v>303</v>
      </c>
      <c r="C56" s="11" t="s">
        <v>304</v>
      </c>
      <c r="D56" s="13" t="s">
        <v>305</v>
      </c>
      <c r="E56" s="12">
        <v>4</v>
      </c>
      <c r="F56" s="12">
        <v>2</v>
      </c>
      <c r="G56" s="11" t="s">
        <v>306</v>
      </c>
      <c r="H56" s="11" t="s">
        <v>307</v>
      </c>
      <c r="I56" s="11" t="s">
        <v>57</v>
      </c>
      <c r="J56" s="20">
        <f t="shared" si="3"/>
        <v>11.79</v>
      </c>
      <c r="K56" s="20">
        <v>11.79</v>
      </c>
      <c r="L56" s="20"/>
      <c r="M56" s="20"/>
      <c r="N56" s="20"/>
      <c r="O56" s="21">
        <f t="shared" si="2"/>
        <v>0</v>
      </c>
      <c r="P56" s="22"/>
      <c r="Q56" s="22"/>
      <c r="R56" s="22"/>
      <c r="S56" s="22"/>
      <c r="T56" s="22"/>
      <c r="U56" s="22"/>
      <c r="V56" s="26" t="s">
        <v>58</v>
      </c>
      <c r="W56" s="27"/>
    </row>
    <row r="57" spans="1:23" ht="29" customHeight="1">
      <c r="A57" s="4" t="s">
        <v>308</v>
      </c>
      <c r="B57" s="11" t="s">
        <v>309</v>
      </c>
      <c r="C57" s="11" t="s">
        <v>310</v>
      </c>
      <c r="D57" s="13" t="s">
        <v>311</v>
      </c>
      <c r="E57" s="12">
        <v>4</v>
      </c>
      <c r="F57" s="12">
        <v>1</v>
      </c>
      <c r="G57" s="11" t="s">
        <v>312</v>
      </c>
      <c r="H57" s="11" t="s">
        <v>313</v>
      </c>
      <c r="I57" s="11" t="s">
        <v>57</v>
      </c>
      <c r="J57" s="20">
        <f t="shared" si="3"/>
        <v>11.15</v>
      </c>
      <c r="K57" s="20">
        <v>11.15</v>
      </c>
      <c r="L57" s="20"/>
      <c r="M57" s="20"/>
      <c r="N57" s="20"/>
      <c r="O57" s="21">
        <f t="shared" si="2"/>
        <v>0</v>
      </c>
      <c r="P57" s="22"/>
      <c r="Q57" s="22"/>
      <c r="R57" s="22"/>
      <c r="S57" s="22"/>
      <c r="T57" s="22"/>
      <c r="U57" s="22"/>
      <c r="V57" s="26" t="s">
        <v>58</v>
      </c>
      <c r="W57" s="27"/>
    </row>
    <row r="58" spans="1:23" ht="29" customHeight="1">
      <c r="A58" s="4" t="s">
        <v>314</v>
      </c>
      <c r="B58" s="11" t="s">
        <v>315</v>
      </c>
      <c r="C58" s="11" t="s">
        <v>316</v>
      </c>
      <c r="D58" s="13" t="s">
        <v>317</v>
      </c>
      <c r="E58" s="12">
        <v>4</v>
      </c>
      <c r="F58" s="12">
        <v>2</v>
      </c>
      <c r="G58" s="11" t="s">
        <v>318</v>
      </c>
      <c r="H58" s="11" t="s">
        <v>319</v>
      </c>
      <c r="I58" s="11" t="s">
        <v>57</v>
      </c>
      <c r="J58" s="20">
        <f t="shared" si="3"/>
        <v>8.75</v>
      </c>
      <c r="K58" s="20">
        <v>8.75</v>
      </c>
      <c r="L58" s="20"/>
      <c r="M58" s="20"/>
      <c r="N58" s="20"/>
      <c r="O58" s="21">
        <f t="shared" si="2"/>
        <v>0</v>
      </c>
      <c r="P58" s="22"/>
      <c r="Q58" s="22"/>
      <c r="R58" s="22"/>
      <c r="S58" s="22"/>
      <c r="T58" s="22"/>
      <c r="U58" s="22"/>
      <c r="V58" s="26" t="s">
        <v>58</v>
      </c>
      <c r="W58" s="27"/>
    </row>
    <row r="59" spans="1:23" ht="29" customHeight="1">
      <c r="A59" s="4" t="s">
        <v>320</v>
      </c>
      <c r="B59" s="11" t="s">
        <v>321</v>
      </c>
      <c r="C59" s="11" t="s">
        <v>322</v>
      </c>
      <c r="D59" s="13" t="s">
        <v>323</v>
      </c>
      <c r="E59" s="12">
        <v>2</v>
      </c>
      <c r="F59" s="12">
        <v>0</v>
      </c>
      <c r="G59" s="11" t="s">
        <v>324</v>
      </c>
      <c r="H59" s="11" t="s">
        <v>325</v>
      </c>
      <c r="I59" s="11" t="s">
        <v>57</v>
      </c>
      <c r="J59" s="20">
        <f t="shared" si="3"/>
        <v>1.45</v>
      </c>
      <c r="K59" s="20">
        <v>1.45</v>
      </c>
      <c r="L59" s="20"/>
      <c r="M59" s="20"/>
      <c r="N59" s="20"/>
      <c r="O59" s="21">
        <f t="shared" si="2"/>
        <v>0</v>
      </c>
      <c r="P59" s="22"/>
      <c r="Q59" s="22"/>
      <c r="R59" s="22"/>
      <c r="S59" s="22"/>
      <c r="T59" s="22"/>
      <c r="U59" s="22"/>
      <c r="V59" s="26" t="s">
        <v>58</v>
      </c>
      <c r="W59" s="27"/>
    </row>
    <row r="60" spans="1:23" ht="29" customHeight="1">
      <c r="A60" s="4" t="s">
        <v>326</v>
      </c>
      <c r="B60" s="11" t="s">
        <v>327</v>
      </c>
      <c r="C60" s="11" t="s">
        <v>154</v>
      </c>
      <c r="D60" s="13" t="s">
        <v>328</v>
      </c>
      <c r="E60" s="12">
        <v>6</v>
      </c>
      <c r="F60" s="12">
        <v>4</v>
      </c>
      <c r="G60" s="11" t="s">
        <v>329</v>
      </c>
      <c r="H60" s="11" t="s">
        <v>330</v>
      </c>
      <c r="I60" s="11" t="s">
        <v>57</v>
      </c>
      <c r="J60" s="20">
        <f t="shared" si="3"/>
        <v>1.9</v>
      </c>
      <c r="K60" s="20">
        <v>1.9</v>
      </c>
      <c r="L60" s="20"/>
      <c r="M60" s="20"/>
      <c r="N60" s="20"/>
      <c r="O60" s="21">
        <f t="shared" si="2"/>
        <v>0</v>
      </c>
      <c r="P60" s="22"/>
      <c r="Q60" s="22"/>
      <c r="R60" s="22"/>
      <c r="S60" s="22"/>
      <c r="T60" s="22"/>
      <c r="U60" s="22"/>
      <c r="V60" s="26" t="s">
        <v>58</v>
      </c>
      <c r="W60" s="27"/>
    </row>
    <row r="61" spans="1:23" ht="29" customHeight="1">
      <c r="A61" s="4" t="s">
        <v>331</v>
      </c>
      <c r="B61" s="11" t="s">
        <v>332</v>
      </c>
      <c r="C61" s="11" t="s">
        <v>333</v>
      </c>
      <c r="D61" s="13" t="s">
        <v>334</v>
      </c>
      <c r="E61" s="12">
        <v>4</v>
      </c>
      <c r="F61" s="12">
        <v>2</v>
      </c>
      <c r="G61" s="11" t="s">
        <v>335</v>
      </c>
      <c r="H61" s="11" t="s">
        <v>336</v>
      </c>
      <c r="I61" s="11" t="s">
        <v>57</v>
      </c>
      <c r="J61" s="20">
        <f t="shared" si="3"/>
        <v>8.7799999999999994</v>
      </c>
      <c r="K61" s="20">
        <v>8.7799999999999994</v>
      </c>
      <c r="L61" s="20"/>
      <c r="M61" s="20"/>
      <c r="N61" s="20"/>
      <c r="O61" s="21">
        <f t="shared" si="2"/>
        <v>0</v>
      </c>
      <c r="P61" s="22"/>
      <c r="Q61" s="22"/>
      <c r="R61" s="22"/>
      <c r="S61" s="22"/>
      <c r="T61" s="22"/>
      <c r="U61" s="22"/>
      <c r="V61" s="26" t="s">
        <v>58</v>
      </c>
      <c r="W61" s="27"/>
    </row>
    <row r="62" spans="1:23" ht="29" customHeight="1">
      <c r="A62" s="4" t="s">
        <v>337</v>
      </c>
      <c r="B62" s="11" t="s">
        <v>338</v>
      </c>
      <c r="C62" s="11" t="s">
        <v>339</v>
      </c>
      <c r="D62" s="13" t="s">
        <v>340</v>
      </c>
      <c r="E62" s="12">
        <v>2</v>
      </c>
      <c r="F62" s="12">
        <v>0</v>
      </c>
      <c r="G62" s="11" t="s">
        <v>341</v>
      </c>
      <c r="H62" s="11" t="s">
        <v>342</v>
      </c>
      <c r="I62" s="11" t="s">
        <v>57</v>
      </c>
      <c r="J62" s="20">
        <f t="shared" si="3"/>
        <v>8.08</v>
      </c>
      <c r="K62" s="20">
        <v>8.08</v>
      </c>
      <c r="L62" s="20"/>
      <c r="M62" s="20"/>
      <c r="N62" s="20"/>
      <c r="O62" s="21">
        <f t="shared" si="2"/>
        <v>0</v>
      </c>
      <c r="P62" s="22"/>
      <c r="Q62" s="22"/>
      <c r="R62" s="22"/>
      <c r="S62" s="22"/>
      <c r="T62" s="22"/>
      <c r="U62" s="22"/>
      <c r="V62" s="26" t="s">
        <v>58</v>
      </c>
      <c r="W62" s="27"/>
    </row>
    <row r="63" spans="1:23" ht="29" customHeight="1">
      <c r="A63" s="4" t="s">
        <v>343</v>
      </c>
      <c r="B63" s="11" t="s">
        <v>344</v>
      </c>
      <c r="C63" s="11" t="s">
        <v>154</v>
      </c>
      <c r="D63" s="13" t="s">
        <v>345</v>
      </c>
      <c r="E63" s="12">
        <v>3</v>
      </c>
      <c r="F63" s="12">
        <v>2</v>
      </c>
      <c r="G63" s="11" t="s">
        <v>346</v>
      </c>
      <c r="H63" s="11" t="s">
        <v>347</v>
      </c>
      <c r="I63" s="11" t="s">
        <v>57</v>
      </c>
      <c r="J63" s="20">
        <f t="shared" si="3"/>
        <v>13.89</v>
      </c>
      <c r="K63" s="20">
        <v>13.89</v>
      </c>
      <c r="L63" s="20"/>
      <c r="M63" s="20"/>
      <c r="N63" s="20"/>
      <c r="O63" s="21">
        <f t="shared" si="2"/>
        <v>0</v>
      </c>
      <c r="P63" s="22"/>
      <c r="Q63" s="22"/>
      <c r="R63" s="22"/>
      <c r="S63" s="22"/>
      <c r="T63" s="22"/>
      <c r="U63" s="22"/>
      <c r="V63" s="26" t="s">
        <v>58</v>
      </c>
      <c r="W63" s="27"/>
    </row>
    <row r="64" spans="1:23" ht="29" customHeight="1">
      <c r="A64" s="4" t="s">
        <v>348</v>
      </c>
      <c r="B64" s="11" t="s">
        <v>349</v>
      </c>
      <c r="C64" s="11" t="s">
        <v>350</v>
      </c>
      <c r="D64" s="13" t="s">
        <v>351</v>
      </c>
      <c r="E64" s="12">
        <v>6</v>
      </c>
      <c r="F64" s="12">
        <v>2</v>
      </c>
      <c r="G64" s="11" t="s">
        <v>352</v>
      </c>
      <c r="H64" s="11" t="s">
        <v>353</v>
      </c>
      <c r="I64" s="11" t="s">
        <v>57</v>
      </c>
      <c r="J64" s="20">
        <f t="shared" si="3"/>
        <v>20.39</v>
      </c>
      <c r="K64" s="20">
        <v>20.39</v>
      </c>
      <c r="L64" s="20"/>
      <c r="M64" s="20"/>
      <c r="N64" s="20"/>
      <c r="O64" s="21">
        <f t="shared" si="2"/>
        <v>0</v>
      </c>
      <c r="P64" s="22"/>
      <c r="Q64" s="22"/>
      <c r="R64" s="22"/>
      <c r="S64" s="22"/>
      <c r="T64" s="22"/>
      <c r="U64" s="22"/>
      <c r="V64" s="26" t="s">
        <v>58</v>
      </c>
      <c r="W64" s="27"/>
    </row>
    <row r="65" spans="1:23" ht="29" customHeight="1">
      <c r="A65" s="4" t="s">
        <v>354</v>
      </c>
      <c r="B65" s="11" t="s">
        <v>355</v>
      </c>
      <c r="C65" s="11" t="s">
        <v>356</v>
      </c>
      <c r="D65" s="13" t="s">
        <v>357</v>
      </c>
      <c r="E65" s="12">
        <v>1</v>
      </c>
      <c r="F65" s="12">
        <v>0</v>
      </c>
      <c r="G65" s="11" t="s">
        <v>358</v>
      </c>
      <c r="H65" s="11" t="s">
        <v>359</v>
      </c>
      <c r="I65" s="11" t="s">
        <v>57</v>
      </c>
      <c r="J65" s="20">
        <f t="shared" si="3"/>
        <v>1.69</v>
      </c>
      <c r="K65" s="20">
        <v>1.69</v>
      </c>
      <c r="L65" s="20"/>
      <c r="M65" s="20"/>
      <c r="N65" s="20"/>
      <c r="O65" s="21">
        <f t="shared" si="2"/>
        <v>0</v>
      </c>
      <c r="P65" s="22"/>
      <c r="Q65" s="22"/>
      <c r="R65" s="22"/>
      <c r="S65" s="22"/>
      <c r="T65" s="22"/>
      <c r="U65" s="22"/>
      <c r="V65" s="26" t="s">
        <v>58</v>
      </c>
      <c r="W65" s="27"/>
    </row>
    <row r="66" spans="1:23" ht="29" customHeight="1">
      <c r="A66" s="4" t="s">
        <v>360</v>
      </c>
      <c r="B66" s="11" t="s">
        <v>361</v>
      </c>
      <c r="C66" s="11" t="s">
        <v>154</v>
      </c>
      <c r="D66" s="13" t="s">
        <v>362</v>
      </c>
      <c r="E66" s="12">
        <v>1</v>
      </c>
      <c r="F66" s="12">
        <v>1</v>
      </c>
      <c r="G66" s="11" t="s">
        <v>363</v>
      </c>
      <c r="H66" s="11" t="s">
        <v>364</v>
      </c>
      <c r="I66" s="11" t="s">
        <v>57</v>
      </c>
      <c r="J66" s="20">
        <f t="shared" si="3"/>
        <v>7.13</v>
      </c>
      <c r="K66" s="20">
        <v>7.13</v>
      </c>
      <c r="L66" s="20"/>
      <c r="M66" s="20"/>
      <c r="N66" s="20"/>
      <c r="O66" s="21">
        <f t="shared" si="2"/>
        <v>0</v>
      </c>
      <c r="P66" s="22"/>
      <c r="Q66" s="22"/>
      <c r="R66" s="22"/>
      <c r="S66" s="22"/>
      <c r="T66" s="22"/>
      <c r="U66" s="22"/>
      <c r="V66" s="26" t="s">
        <v>58</v>
      </c>
      <c r="W66" s="27"/>
    </row>
    <row r="67" spans="1:23" ht="29" customHeight="1">
      <c r="A67" s="4" t="s">
        <v>365</v>
      </c>
      <c r="B67" s="11" t="s">
        <v>366</v>
      </c>
      <c r="C67" s="11" t="s">
        <v>154</v>
      </c>
      <c r="D67" s="13" t="s">
        <v>367</v>
      </c>
      <c r="E67" s="12">
        <v>6</v>
      </c>
      <c r="F67" s="12">
        <v>3</v>
      </c>
      <c r="G67" s="11" t="s">
        <v>368</v>
      </c>
      <c r="H67" s="11" t="s">
        <v>369</v>
      </c>
      <c r="I67" s="11" t="s">
        <v>57</v>
      </c>
      <c r="J67" s="20">
        <f t="shared" si="3"/>
        <v>8.06</v>
      </c>
      <c r="K67" s="20">
        <v>8.06</v>
      </c>
      <c r="L67" s="20"/>
      <c r="M67" s="20"/>
      <c r="N67" s="20"/>
      <c r="O67" s="21">
        <f t="shared" si="2"/>
        <v>0</v>
      </c>
      <c r="P67" s="22"/>
      <c r="Q67" s="22"/>
      <c r="R67" s="22"/>
      <c r="S67" s="22"/>
      <c r="T67" s="22"/>
      <c r="U67" s="22"/>
      <c r="V67" s="26" t="s">
        <v>58</v>
      </c>
      <c r="W67" s="27"/>
    </row>
    <row r="68" spans="1:23" ht="29" customHeight="1">
      <c r="A68" s="4" t="s">
        <v>370</v>
      </c>
      <c r="B68" s="11" t="s">
        <v>371</v>
      </c>
      <c r="C68" s="11" t="s">
        <v>172</v>
      </c>
      <c r="D68" s="13" t="s">
        <v>372</v>
      </c>
      <c r="E68" s="12">
        <v>6</v>
      </c>
      <c r="F68" s="12">
        <v>3</v>
      </c>
      <c r="G68" s="11" t="s">
        <v>373</v>
      </c>
      <c r="H68" s="11" t="s">
        <v>374</v>
      </c>
      <c r="I68" s="11" t="s">
        <v>57</v>
      </c>
      <c r="J68" s="20">
        <f t="shared" si="3"/>
        <v>23.06</v>
      </c>
      <c r="K68" s="20">
        <v>23.06</v>
      </c>
      <c r="L68" s="20"/>
      <c r="M68" s="20"/>
      <c r="N68" s="20"/>
      <c r="O68" s="21">
        <f t="shared" si="2"/>
        <v>0</v>
      </c>
      <c r="P68" s="22"/>
      <c r="Q68" s="22"/>
      <c r="R68" s="22"/>
      <c r="S68" s="22"/>
      <c r="T68" s="22"/>
      <c r="U68" s="22"/>
      <c r="V68" s="26" t="s">
        <v>58</v>
      </c>
      <c r="W68" s="27"/>
    </row>
    <row r="69" spans="1:23" ht="29" customHeight="1">
      <c r="A69" s="4" t="s">
        <v>375</v>
      </c>
      <c r="B69" s="11" t="s">
        <v>376</v>
      </c>
      <c r="C69" s="11" t="s">
        <v>377</v>
      </c>
      <c r="D69" s="13" t="s">
        <v>378</v>
      </c>
      <c r="E69" s="12">
        <v>2</v>
      </c>
      <c r="F69" s="12">
        <v>1</v>
      </c>
      <c r="G69" s="11" t="s">
        <v>379</v>
      </c>
      <c r="H69" s="11" t="s">
        <v>380</v>
      </c>
      <c r="I69" s="11" t="s">
        <v>57</v>
      </c>
      <c r="J69" s="20">
        <f t="shared" si="3"/>
        <v>19.350000000000001</v>
      </c>
      <c r="K69" s="20">
        <v>19.350000000000001</v>
      </c>
      <c r="L69" s="20"/>
      <c r="M69" s="20"/>
      <c r="N69" s="20"/>
      <c r="O69" s="21">
        <f t="shared" si="2"/>
        <v>0</v>
      </c>
      <c r="P69" s="22"/>
      <c r="Q69" s="22"/>
      <c r="R69" s="22"/>
      <c r="S69" s="22"/>
      <c r="T69" s="22"/>
      <c r="U69" s="22"/>
      <c r="V69" s="26" t="s">
        <v>58</v>
      </c>
      <c r="W69" s="27"/>
    </row>
    <row r="70" spans="1:23" ht="29" customHeight="1">
      <c r="A70" s="4" t="s">
        <v>381</v>
      </c>
      <c r="B70" s="11" t="s">
        <v>382</v>
      </c>
      <c r="C70" s="11" t="s">
        <v>383</v>
      </c>
      <c r="D70" s="13" t="s">
        <v>384</v>
      </c>
      <c r="E70" s="12">
        <v>4</v>
      </c>
      <c r="F70" s="12">
        <v>2</v>
      </c>
      <c r="G70" s="11" t="s">
        <v>385</v>
      </c>
      <c r="H70" s="11" t="s">
        <v>386</v>
      </c>
      <c r="I70" s="11" t="s">
        <v>57</v>
      </c>
      <c r="J70" s="20">
        <f t="shared" si="3"/>
        <v>17.829999999999998</v>
      </c>
      <c r="K70" s="20">
        <v>17.829999999999998</v>
      </c>
      <c r="L70" s="20"/>
      <c r="M70" s="20"/>
      <c r="N70" s="20"/>
      <c r="O70" s="21">
        <f t="shared" si="2"/>
        <v>0</v>
      </c>
      <c r="P70" s="22"/>
      <c r="Q70" s="22"/>
      <c r="R70" s="22"/>
      <c r="S70" s="22"/>
      <c r="T70" s="22"/>
      <c r="U70" s="22"/>
      <c r="V70" s="26" t="s">
        <v>58</v>
      </c>
      <c r="W70" s="27"/>
    </row>
    <row r="71" spans="1:23" ht="29" customHeight="1">
      <c r="A71" s="4" t="s">
        <v>387</v>
      </c>
      <c r="B71" s="11" t="s">
        <v>388</v>
      </c>
      <c r="C71" s="11" t="s">
        <v>339</v>
      </c>
      <c r="D71" s="13" t="s">
        <v>389</v>
      </c>
      <c r="E71" s="12">
        <v>4</v>
      </c>
      <c r="F71" s="12">
        <v>2</v>
      </c>
      <c r="G71" s="11" t="s">
        <v>390</v>
      </c>
      <c r="H71" s="11" t="s">
        <v>391</v>
      </c>
      <c r="I71" s="11" t="s">
        <v>57</v>
      </c>
      <c r="J71" s="20">
        <f t="shared" si="3"/>
        <v>8.15</v>
      </c>
      <c r="K71" s="20">
        <v>8.15</v>
      </c>
      <c r="L71" s="20"/>
      <c r="M71" s="20"/>
      <c r="N71" s="20"/>
      <c r="O71" s="21">
        <f t="shared" si="2"/>
        <v>0</v>
      </c>
      <c r="P71" s="22"/>
      <c r="Q71" s="22"/>
      <c r="R71" s="22"/>
      <c r="S71" s="22"/>
      <c r="T71" s="22"/>
      <c r="U71" s="22"/>
      <c r="V71" s="26" t="s">
        <v>58</v>
      </c>
      <c r="W71" s="27"/>
    </row>
    <row r="72" spans="1:23" ht="29" customHeight="1">
      <c r="A72" s="4" t="s">
        <v>392</v>
      </c>
      <c r="B72" s="11" t="s">
        <v>393</v>
      </c>
      <c r="C72" s="11" t="s">
        <v>394</v>
      </c>
      <c r="D72" s="13" t="s">
        <v>395</v>
      </c>
      <c r="E72" s="12">
        <v>2</v>
      </c>
      <c r="F72" s="12">
        <v>0</v>
      </c>
      <c r="G72" s="11" t="s">
        <v>396</v>
      </c>
      <c r="H72" s="11" t="s">
        <v>397</v>
      </c>
      <c r="I72" s="11" t="s">
        <v>57</v>
      </c>
      <c r="J72" s="20">
        <f t="shared" si="3"/>
        <v>3.16</v>
      </c>
      <c r="K72" s="20">
        <v>3.16</v>
      </c>
      <c r="L72" s="20"/>
      <c r="M72" s="20"/>
      <c r="N72" s="20"/>
      <c r="O72" s="21">
        <f t="shared" ref="O72:O107" si="4">P72+Q72+R72+S72+T72+U72</f>
        <v>0</v>
      </c>
      <c r="P72" s="22"/>
      <c r="Q72" s="22"/>
      <c r="R72" s="22"/>
      <c r="S72" s="22"/>
      <c r="T72" s="22"/>
      <c r="U72" s="22"/>
      <c r="V72" s="26" t="s">
        <v>58</v>
      </c>
      <c r="W72" s="27"/>
    </row>
    <row r="73" spans="1:23" ht="29" customHeight="1">
      <c r="A73" s="4" t="s">
        <v>398</v>
      </c>
      <c r="B73" s="11" t="s">
        <v>399</v>
      </c>
      <c r="C73" s="11" t="s">
        <v>383</v>
      </c>
      <c r="D73" s="13" t="s">
        <v>400</v>
      </c>
      <c r="E73" s="12">
        <v>4</v>
      </c>
      <c r="F73" s="12">
        <v>1</v>
      </c>
      <c r="G73" s="11" t="s">
        <v>401</v>
      </c>
      <c r="H73" s="11" t="s">
        <v>402</v>
      </c>
      <c r="I73" s="11" t="s">
        <v>57</v>
      </c>
      <c r="J73" s="20">
        <f t="shared" si="3"/>
        <v>21.63</v>
      </c>
      <c r="K73" s="20">
        <v>21.63</v>
      </c>
      <c r="L73" s="20"/>
      <c r="M73" s="20"/>
      <c r="N73" s="20"/>
      <c r="O73" s="21">
        <f t="shared" si="4"/>
        <v>0</v>
      </c>
      <c r="P73" s="22"/>
      <c r="Q73" s="22"/>
      <c r="R73" s="22"/>
      <c r="S73" s="22"/>
      <c r="T73" s="22"/>
      <c r="U73" s="22"/>
      <c r="V73" s="26" t="s">
        <v>58</v>
      </c>
      <c r="W73" s="27"/>
    </row>
    <row r="74" spans="1:23" ht="29" customHeight="1">
      <c r="A74" s="4" t="s">
        <v>403</v>
      </c>
      <c r="B74" s="11" t="s">
        <v>404</v>
      </c>
      <c r="C74" s="11" t="s">
        <v>405</v>
      </c>
      <c r="D74" s="13" t="s">
        <v>406</v>
      </c>
      <c r="E74" s="12">
        <v>2</v>
      </c>
      <c r="F74" s="12">
        <v>0</v>
      </c>
      <c r="G74" s="11" t="s">
        <v>407</v>
      </c>
      <c r="H74" s="11" t="s">
        <v>408</v>
      </c>
      <c r="I74" s="11" t="s">
        <v>57</v>
      </c>
      <c r="J74" s="20">
        <f t="shared" si="3"/>
        <v>4.57</v>
      </c>
      <c r="K74" s="20">
        <v>4.38</v>
      </c>
      <c r="L74" s="20"/>
      <c r="M74" s="20">
        <v>1.19</v>
      </c>
      <c r="N74" s="20">
        <v>1</v>
      </c>
      <c r="O74" s="21">
        <f t="shared" si="4"/>
        <v>0</v>
      </c>
      <c r="P74" s="22"/>
      <c r="Q74" s="22"/>
      <c r="R74" s="22"/>
      <c r="S74" s="22"/>
      <c r="T74" s="22"/>
      <c r="U74" s="22"/>
      <c r="V74" s="26" t="s">
        <v>58</v>
      </c>
      <c r="W74" s="27"/>
    </row>
    <row r="75" spans="1:23" ht="29" customHeight="1">
      <c r="A75" s="4" t="s">
        <v>409</v>
      </c>
      <c r="B75" s="11" t="s">
        <v>410</v>
      </c>
      <c r="C75" s="11" t="s">
        <v>383</v>
      </c>
      <c r="D75" s="13" t="s">
        <v>411</v>
      </c>
      <c r="E75" s="12">
        <v>5</v>
      </c>
      <c r="F75" s="12">
        <v>2</v>
      </c>
      <c r="G75" s="11" t="s">
        <v>412</v>
      </c>
      <c r="H75" s="11" t="s">
        <v>413</v>
      </c>
      <c r="I75" s="11" t="s">
        <v>57</v>
      </c>
      <c r="J75" s="20">
        <f t="shared" si="3"/>
        <v>21.67</v>
      </c>
      <c r="K75" s="20">
        <v>21.67</v>
      </c>
      <c r="L75" s="20"/>
      <c r="M75" s="20"/>
      <c r="N75" s="20"/>
      <c r="O75" s="21">
        <f t="shared" si="4"/>
        <v>0</v>
      </c>
      <c r="P75" s="22"/>
      <c r="Q75" s="22"/>
      <c r="R75" s="22"/>
      <c r="S75" s="22"/>
      <c r="T75" s="22"/>
      <c r="U75" s="22"/>
      <c r="V75" s="26" t="s">
        <v>58</v>
      </c>
      <c r="W75" s="27"/>
    </row>
    <row r="76" spans="1:23" ht="29" customHeight="1">
      <c r="A76" s="4" t="s">
        <v>414</v>
      </c>
      <c r="B76" s="11" t="s">
        <v>415</v>
      </c>
      <c r="C76" s="11" t="s">
        <v>416</v>
      </c>
      <c r="D76" s="13" t="s">
        <v>417</v>
      </c>
      <c r="E76" s="12">
        <v>5</v>
      </c>
      <c r="F76" s="12">
        <v>2</v>
      </c>
      <c r="G76" s="11" t="s">
        <v>418</v>
      </c>
      <c r="H76" s="11" t="s">
        <v>419</v>
      </c>
      <c r="I76" s="11" t="s">
        <v>57</v>
      </c>
      <c r="J76" s="20">
        <f t="shared" si="3"/>
        <v>16.579999999999998</v>
      </c>
      <c r="K76" s="20">
        <v>15.58</v>
      </c>
      <c r="L76" s="20"/>
      <c r="M76" s="20">
        <v>1</v>
      </c>
      <c r="N76" s="20"/>
      <c r="O76" s="21">
        <f t="shared" si="4"/>
        <v>0</v>
      </c>
      <c r="P76" s="22"/>
      <c r="Q76" s="22"/>
      <c r="R76" s="22"/>
      <c r="S76" s="22"/>
      <c r="T76" s="22"/>
      <c r="U76" s="22"/>
      <c r="V76" s="26" t="s">
        <v>58</v>
      </c>
      <c r="W76" s="27"/>
    </row>
    <row r="77" spans="1:23" ht="29" customHeight="1">
      <c r="A77" s="4" t="s">
        <v>420</v>
      </c>
      <c r="B77" s="11" t="s">
        <v>421</v>
      </c>
      <c r="C77" s="11" t="s">
        <v>405</v>
      </c>
      <c r="D77" s="13" t="s">
        <v>422</v>
      </c>
      <c r="E77" s="12">
        <v>2</v>
      </c>
      <c r="F77" s="12">
        <v>0</v>
      </c>
      <c r="G77" s="11" t="s">
        <v>423</v>
      </c>
      <c r="H77" s="11" t="s">
        <v>424</v>
      </c>
      <c r="I77" s="11" t="s">
        <v>57</v>
      </c>
      <c r="J77" s="20">
        <f t="shared" si="3"/>
        <v>2.4</v>
      </c>
      <c r="K77" s="20">
        <v>2.4</v>
      </c>
      <c r="L77" s="20"/>
      <c r="M77" s="20"/>
      <c r="N77" s="20"/>
      <c r="O77" s="21">
        <f t="shared" si="4"/>
        <v>0</v>
      </c>
      <c r="P77" s="22"/>
      <c r="Q77" s="22"/>
      <c r="R77" s="22"/>
      <c r="S77" s="22"/>
      <c r="T77" s="22"/>
      <c r="U77" s="22"/>
      <c r="V77" s="26" t="s">
        <v>425</v>
      </c>
      <c r="W77" s="27"/>
    </row>
    <row r="78" spans="1:23" ht="29" customHeight="1">
      <c r="A78" s="4" t="s">
        <v>426</v>
      </c>
      <c r="B78" s="11" t="s">
        <v>427</v>
      </c>
      <c r="C78" s="11" t="s">
        <v>405</v>
      </c>
      <c r="D78" s="13" t="s">
        <v>428</v>
      </c>
      <c r="E78" s="12">
        <v>5</v>
      </c>
      <c r="F78" s="12">
        <v>2</v>
      </c>
      <c r="G78" s="11" t="s">
        <v>429</v>
      </c>
      <c r="H78" s="11" t="s">
        <v>430</v>
      </c>
      <c r="I78" s="11" t="s">
        <v>57</v>
      </c>
      <c r="J78" s="20">
        <f t="shared" si="3"/>
        <v>10.02</v>
      </c>
      <c r="K78" s="20">
        <v>10.02</v>
      </c>
      <c r="L78" s="20"/>
      <c r="M78" s="20"/>
      <c r="N78" s="20"/>
      <c r="O78" s="21">
        <f t="shared" si="4"/>
        <v>0</v>
      </c>
      <c r="P78" s="22"/>
      <c r="Q78" s="22"/>
      <c r="R78" s="22"/>
      <c r="S78" s="22"/>
      <c r="T78" s="22"/>
      <c r="U78" s="22"/>
      <c r="V78" s="26" t="s">
        <v>58</v>
      </c>
      <c r="W78" s="27"/>
    </row>
    <row r="79" spans="1:23" ht="29" customHeight="1">
      <c r="A79" s="4" t="s">
        <v>431</v>
      </c>
      <c r="B79" s="11" t="s">
        <v>432</v>
      </c>
      <c r="C79" s="11" t="s">
        <v>433</v>
      </c>
      <c r="D79" s="13" t="s">
        <v>434</v>
      </c>
      <c r="E79" s="12">
        <v>2</v>
      </c>
      <c r="F79" s="12">
        <v>0</v>
      </c>
      <c r="G79" s="11" t="s">
        <v>435</v>
      </c>
      <c r="H79" s="11" t="s">
        <v>436</v>
      </c>
      <c r="I79" s="11" t="s">
        <v>57</v>
      </c>
      <c r="J79" s="20">
        <f t="shared" si="3"/>
        <v>9.69</v>
      </c>
      <c r="K79" s="20">
        <v>9.69</v>
      </c>
      <c r="L79" s="20"/>
      <c r="M79" s="20"/>
      <c r="N79" s="20"/>
      <c r="O79" s="21">
        <f t="shared" si="4"/>
        <v>0</v>
      </c>
      <c r="P79" s="22"/>
      <c r="Q79" s="22"/>
      <c r="R79" s="22"/>
      <c r="S79" s="22"/>
      <c r="T79" s="22"/>
      <c r="U79" s="22"/>
      <c r="V79" s="26" t="s">
        <v>58</v>
      </c>
      <c r="W79" s="27"/>
    </row>
    <row r="80" spans="1:23" ht="29" customHeight="1">
      <c r="A80" s="4" t="s">
        <v>437</v>
      </c>
      <c r="B80" s="11" t="s">
        <v>438</v>
      </c>
      <c r="C80" s="11" t="s">
        <v>405</v>
      </c>
      <c r="D80" s="13" t="s">
        <v>439</v>
      </c>
      <c r="E80" s="12">
        <v>6</v>
      </c>
      <c r="F80" s="12">
        <v>2</v>
      </c>
      <c r="G80" s="11" t="s">
        <v>440</v>
      </c>
      <c r="H80" s="11" t="s">
        <v>441</v>
      </c>
      <c r="I80" s="11" t="s">
        <v>57</v>
      </c>
      <c r="J80" s="20">
        <f t="shared" si="3"/>
        <v>17.79</v>
      </c>
      <c r="K80" s="20">
        <v>18.98</v>
      </c>
      <c r="L80" s="20"/>
      <c r="M80" s="20"/>
      <c r="N80" s="20">
        <v>1.19</v>
      </c>
      <c r="O80" s="21">
        <f t="shared" si="4"/>
        <v>0</v>
      </c>
      <c r="P80" s="22"/>
      <c r="Q80" s="22"/>
      <c r="R80" s="22"/>
      <c r="S80" s="22"/>
      <c r="T80" s="22"/>
      <c r="U80" s="22"/>
      <c r="V80" s="26" t="s">
        <v>58</v>
      </c>
      <c r="W80" s="27"/>
    </row>
    <row r="81" spans="1:23" ht="29" customHeight="1">
      <c r="A81" s="4" t="s">
        <v>442</v>
      </c>
      <c r="B81" s="11" t="s">
        <v>443</v>
      </c>
      <c r="C81" s="11" t="s">
        <v>405</v>
      </c>
      <c r="D81" s="13" t="s">
        <v>422</v>
      </c>
      <c r="E81" s="12">
        <v>5</v>
      </c>
      <c r="F81" s="12">
        <v>2</v>
      </c>
      <c r="G81" s="11" t="s">
        <v>444</v>
      </c>
      <c r="H81" s="11" t="s">
        <v>445</v>
      </c>
      <c r="I81" s="11" t="s">
        <v>57</v>
      </c>
      <c r="J81" s="20">
        <f t="shared" si="3"/>
        <v>12.81</v>
      </c>
      <c r="K81" s="20">
        <v>12.81</v>
      </c>
      <c r="L81" s="20"/>
      <c r="M81" s="20"/>
      <c r="N81" s="20"/>
      <c r="O81" s="21">
        <f t="shared" si="4"/>
        <v>0</v>
      </c>
      <c r="P81" s="22"/>
      <c r="Q81" s="22"/>
      <c r="R81" s="22"/>
      <c r="S81" s="22"/>
      <c r="T81" s="22"/>
      <c r="U81" s="22"/>
      <c r="V81" s="26" t="s">
        <v>58</v>
      </c>
      <c r="W81" s="27"/>
    </row>
    <row r="82" spans="1:23" ht="29" customHeight="1">
      <c r="A82" s="4" t="s">
        <v>446</v>
      </c>
      <c r="B82" s="11" t="s">
        <v>447</v>
      </c>
      <c r="C82" s="11" t="s">
        <v>448</v>
      </c>
      <c r="D82" s="13" t="s">
        <v>449</v>
      </c>
      <c r="E82" s="12">
        <v>2</v>
      </c>
      <c r="F82" s="12">
        <v>1</v>
      </c>
      <c r="G82" s="11" t="s">
        <v>450</v>
      </c>
      <c r="H82" s="11" t="s">
        <v>451</v>
      </c>
      <c r="I82" s="11" t="s">
        <v>57</v>
      </c>
      <c r="J82" s="20">
        <f t="shared" si="3"/>
        <v>5.56</v>
      </c>
      <c r="K82" s="20">
        <v>5.56</v>
      </c>
      <c r="L82" s="20"/>
      <c r="M82" s="20"/>
      <c r="N82" s="20"/>
      <c r="O82" s="21">
        <f t="shared" si="4"/>
        <v>0</v>
      </c>
      <c r="P82" s="22"/>
      <c r="Q82" s="22"/>
      <c r="R82" s="22"/>
      <c r="S82" s="22"/>
      <c r="T82" s="22"/>
      <c r="U82" s="22"/>
      <c r="V82" s="26" t="s">
        <v>58</v>
      </c>
      <c r="W82" s="27"/>
    </row>
    <row r="83" spans="1:23" ht="29" customHeight="1">
      <c r="A83" s="4" t="s">
        <v>452</v>
      </c>
      <c r="B83" s="11" t="s">
        <v>453</v>
      </c>
      <c r="C83" s="11" t="s">
        <v>454</v>
      </c>
      <c r="D83" s="13" t="s">
        <v>455</v>
      </c>
      <c r="E83" s="12">
        <v>3</v>
      </c>
      <c r="F83" s="12">
        <v>2</v>
      </c>
      <c r="G83" s="11" t="s">
        <v>456</v>
      </c>
      <c r="H83" s="11" t="s">
        <v>457</v>
      </c>
      <c r="I83" s="11" t="s">
        <v>57</v>
      </c>
      <c r="J83" s="20">
        <f t="shared" si="3"/>
        <v>9.93</v>
      </c>
      <c r="K83" s="20">
        <v>9.93</v>
      </c>
      <c r="L83" s="20"/>
      <c r="M83" s="20"/>
      <c r="N83" s="20"/>
      <c r="O83" s="21">
        <f t="shared" si="4"/>
        <v>0</v>
      </c>
      <c r="P83" s="22"/>
      <c r="Q83" s="22"/>
      <c r="R83" s="22"/>
      <c r="S83" s="22"/>
      <c r="T83" s="22"/>
      <c r="U83" s="22"/>
      <c r="V83" s="26" t="s">
        <v>58</v>
      </c>
      <c r="W83" s="27"/>
    </row>
    <row r="84" spans="1:23" ht="29" customHeight="1">
      <c r="A84" s="4" t="s">
        <v>458</v>
      </c>
      <c r="B84" s="11" t="s">
        <v>459</v>
      </c>
      <c r="C84" s="11" t="s">
        <v>460</v>
      </c>
      <c r="D84" s="13" t="s">
        <v>461</v>
      </c>
      <c r="E84" s="12">
        <v>3</v>
      </c>
      <c r="F84" s="12">
        <v>1</v>
      </c>
      <c r="G84" s="11" t="s">
        <v>462</v>
      </c>
      <c r="H84" s="11" t="s">
        <v>463</v>
      </c>
      <c r="I84" s="11" t="s">
        <v>57</v>
      </c>
      <c r="J84" s="20">
        <f t="shared" si="3"/>
        <v>1.1200000000000001</v>
      </c>
      <c r="K84" s="20">
        <v>1.1200000000000001</v>
      </c>
      <c r="L84" s="20"/>
      <c r="M84" s="20"/>
      <c r="N84" s="20"/>
      <c r="O84" s="21">
        <f t="shared" si="4"/>
        <v>0</v>
      </c>
      <c r="P84" s="22"/>
      <c r="Q84" s="22"/>
      <c r="R84" s="22"/>
      <c r="S84" s="22"/>
      <c r="T84" s="22"/>
      <c r="U84" s="22"/>
      <c r="V84" s="26" t="s">
        <v>58</v>
      </c>
      <c r="W84" s="27"/>
    </row>
    <row r="85" spans="1:23" ht="29" customHeight="1">
      <c r="A85" s="4" t="s">
        <v>464</v>
      </c>
      <c r="B85" s="11" t="s">
        <v>465</v>
      </c>
      <c r="C85" s="11" t="s">
        <v>466</v>
      </c>
      <c r="D85" s="13" t="s">
        <v>467</v>
      </c>
      <c r="E85" s="12">
        <v>1</v>
      </c>
      <c r="F85" s="12">
        <v>0</v>
      </c>
      <c r="G85" s="11" t="s">
        <v>468</v>
      </c>
      <c r="H85" s="11" t="s">
        <v>469</v>
      </c>
      <c r="I85" s="11" t="s">
        <v>57</v>
      </c>
      <c r="J85" s="20">
        <f t="shared" si="3"/>
        <v>11.84</v>
      </c>
      <c r="K85" s="20">
        <v>11.84</v>
      </c>
      <c r="L85" s="20"/>
      <c r="M85" s="20"/>
      <c r="N85" s="20"/>
      <c r="O85" s="21">
        <f t="shared" si="4"/>
        <v>0</v>
      </c>
      <c r="P85" s="22"/>
      <c r="Q85" s="22"/>
      <c r="R85" s="22"/>
      <c r="S85" s="22"/>
      <c r="T85" s="22"/>
      <c r="U85" s="22"/>
      <c r="V85" s="26" t="s">
        <v>58</v>
      </c>
      <c r="W85" s="27"/>
    </row>
    <row r="86" spans="1:23" ht="29" customHeight="1">
      <c r="A86" s="4" t="s">
        <v>470</v>
      </c>
      <c r="B86" s="11" t="s">
        <v>471</v>
      </c>
      <c r="C86" s="11" t="s">
        <v>448</v>
      </c>
      <c r="D86" s="13" t="s">
        <v>472</v>
      </c>
      <c r="E86" s="12">
        <v>1</v>
      </c>
      <c r="F86" s="12">
        <v>0</v>
      </c>
      <c r="G86" s="11" t="s">
        <v>473</v>
      </c>
      <c r="H86" s="11" t="s">
        <v>474</v>
      </c>
      <c r="I86" s="11" t="s">
        <v>57</v>
      </c>
      <c r="J86" s="20">
        <f t="shared" si="3"/>
        <v>3.49</v>
      </c>
      <c r="K86" s="20">
        <v>3.49</v>
      </c>
      <c r="L86" s="20"/>
      <c r="M86" s="20"/>
      <c r="N86" s="20"/>
      <c r="O86" s="21">
        <f t="shared" si="4"/>
        <v>0</v>
      </c>
      <c r="P86" s="22"/>
      <c r="Q86" s="22"/>
      <c r="R86" s="22"/>
      <c r="S86" s="22"/>
      <c r="T86" s="22"/>
      <c r="U86" s="22"/>
      <c r="V86" s="26" t="s">
        <v>58</v>
      </c>
      <c r="W86" s="27"/>
    </row>
    <row r="87" spans="1:23" ht="29" customHeight="1">
      <c r="A87" s="4" t="s">
        <v>475</v>
      </c>
      <c r="B87" s="11" t="s">
        <v>476</v>
      </c>
      <c r="C87" s="11" t="s">
        <v>448</v>
      </c>
      <c r="D87" s="13" t="s">
        <v>477</v>
      </c>
      <c r="E87" s="12">
        <v>2</v>
      </c>
      <c r="F87" s="12">
        <v>0</v>
      </c>
      <c r="G87" s="11" t="s">
        <v>478</v>
      </c>
      <c r="H87" s="11" t="s">
        <v>479</v>
      </c>
      <c r="I87" s="11" t="s">
        <v>57</v>
      </c>
      <c r="J87" s="20">
        <f t="shared" si="3"/>
        <v>16.71</v>
      </c>
      <c r="K87" s="20">
        <v>16.71</v>
      </c>
      <c r="L87" s="20"/>
      <c r="M87" s="20"/>
      <c r="N87" s="20"/>
      <c r="O87" s="21">
        <f t="shared" si="4"/>
        <v>0</v>
      </c>
      <c r="P87" s="22"/>
      <c r="Q87" s="22"/>
      <c r="R87" s="22"/>
      <c r="S87" s="22"/>
      <c r="T87" s="22"/>
      <c r="U87" s="22"/>
      <c r="V87" s="26" t="s">
        <v>58</v>
      </c>
      <c r="W87" s="27"/>
    </row>
    <row r="88" spans="1:23" ht="29" customHeight="1">
      <c r="A88" s="4" t="s">
        <v>480</v>
      </c>
      <c r="B88" s="11" t="s">
        <v>481</v>
      </c>
      <c r="C88" s="11" t="s">
        <v>482</v>
      </c>
      <c r="D88" s="13" t="s">
        <v>483</v>
      </c>
      <c r="E88" s="12">
        <v>1</v>
      </c>
      <c r="F88" s="12">
        <v>0</v>
      </c>
      <c r="G88" s="11" t="s">
        <v>484</v>
      </c>
      <c r="H88" s="11" t="s">
        <v>485</v>
      </c>
      <c r="I88" s="11" t="s">
        <v>57</v>
      </c>
      <c r="J88" s="20">
        <f t="shared" si="3"/>
        <v>4.6900000000000004</v>
      </c>
      <c r="K88" s="20">
        <v>4.6900000000000004</v>
      </c>
      <c r="L88" s="20"/>
      <c r="M88" s="20"/>
      <c r="N88" s="20"/>
      <c r="O88" s="21">
        <f t="shared" si="4"/>
        <v>0</v>
      </c>
      <c r="P88" s="22"/>
      <c r="Q88" s="22"/>
      <c r="R88" s="22"/>
      <c r="S88" s="22"/>
      <c r="T88" s="22"/>
      <c r="U88" s="22"/>
      <c r="V88" s="26" t="s">
        <v>58</v>
      </c>
      <c r="W88" s="27"/>
    </row>
    <row r="89" spans="1:23" ht="29" customHeight="1">
      <c r="A89" s="4" t="s">
        <v>486</v>
      </c>
      <c r="B89" s="11" t="s">
        <v>487</v>
      </c>
      <c r="C89" s="11" t="s">
        <v>466</v>
      </c>
      <c r="D89" s="13" t="s">
        <v>488</v>
      </c>
      <c r="E89" s="12">
        <v>6</v>
      </c>
      <c r="F89" s="12">
        <v>2</v>
      </c>
      <c r="G89" s="11" t="s">
        <v>489</v>
      </c>
      <c r="H89" s="11" t="s">
        <v>490</v>
      </c>
      <c r="I89" s="11" t="s">
        <v>57</v>
      </c>
      <c r="J89" s="20">
        <f t="shared" si="3"/>
        <v>9.86</v>
      </c>
      <c r="K89" s="20">
        <v>9.86</v>
      </c>
      <c r="L89" s="20"/>
      <c r="M89" s="20"/>
      <c r="N89" s="20"/>
      <c r="O89" s="21">
        <f t="shared" si="4"/>
        <v>0</v>
      </c>
      <c r="P89" s="22"/>
      <c r="Q89" s="22"/>
      <c r="R89" s="22"/>
      <c r="S89" s="22"/>
      <c r="T89" s="22"/>
      <c r="U89" s="22"/>
      <c r="V89" s="26" t="s">
        <v>58</v>
      </c>
      <c r="W89" s="27"/>
    </row>
    <row r="90" spans="1:23" ht="29" customHeight="1">
      <c r="A90" s="4" t="s">
        <v>491</v>
      </c>
      <c r="B90" s="11" t="s">
        <v>492</v>
      </c>
      <c r="C90" s="11" t="s">
        <v>454</v>
      </c>
      <c r="D90" s="13" t="s">
        <v>493</v>
      </c>
      <c r="E90" s="12">
        <v>4</v>
      </c>
      <c r="F90" s="12">
        <v>2</v>
      </c>
      <c r="G90" s="11" t="s">
        <v>494</v>
      </c>
      <c r="H90" s="11" t="s">
        <v>495</v>
      </c>
      <c r="I90" s="11" t="s">
        <v>57</v>
      </c>
      <c r="J90" s="20">
        <f t="shared" si="3"/>
        <v>7.06</v>
      </c>
      <c r="K90" s="20">
        <v>7.06</v>
      </c>
      <c r="L90" s="20"/>
      <c r="M90" s="20"/>
      <c r="N90" s="20"/>
      <c r="O90" s="21">
        <f t="shared" si="4"/>
        <v>0</v>
      </c>
      <c r="P90" s="22"/>
      <c r="Q90" s="22"/>
      <c r="R90" s="22"/>
      <c r="S90" s="22"/>
      <c r="T90" s="22"/>
      <c r="U90" s="22"/>
      <c r="V90" s="26" t="s">
        <v>58</v>
      </c>
      <c r="W90" s="27"/>
    </row>
    <row r="91" spans="1:23" ht="29" customHeight="1">
      <c r="A91" s="4" t="s">
        <v>496</v>
      </c>
      <c r="B91" s="11" t="s">
        <v>497</v>
      </c>
      <c r="C91" s="11" t="s">
        <v>498</v>
      </c>
      <c r="D91" s="13" t="s">
        <v>499</v>
      </c>
      <c r="E91" s="12">
        <v>5</v>
      </c>
      <c r="F91" s="12">
        <v>2</v>
      </c>
      <c r="G91" s="11" t="s">
        <v>500</v>
      </c>
      <c r="H91" s="11" t="s">
        <v>501</v>
      </c>
      <c r="I91" s="11" t="s">
        <v>57</v>
      </c>
      <c r="J91" s="20">
        <f t="shared" si="3"/>
        <v>11.08</v>
      </c>
      <c r="K91" s="20">
        <v>11.08</v>
      </c>
      <c r="L91" s="20"/>
      <c r="M91" s="20"/>
      <c r="N91" s="20"/>
      <c r="O91" s="21">
        <f t="shared" si="4"/>
        <v>0</v>
      </c>
      <c r="P91" s="22"/>
      <c r="Q91" s="22"/>
      <c r="R91" s="22"/>
      <c r="S91" s="22"/>
      <c r="T91" s="22"/>
      <c r="U91" s="22"/>
      <c r="V91" s="26" t="s">
        <v>58</v>
      </c>
      <c r="W91" s="27"/>
    </row>
    <row r="92" spans="1:23" ht="29" customHeight="1">
      <c r="A92" s="4" t="s">
        <v>502</v>
      </c>
      <c r="B92" s="11" t="s">
        <v>503</v>
      </c>
      <c r="C92" s="11" t="s">
        <v>448</v>
      </c>
      <c r="D92" s="13" t="s">
        <v>504</v>
      </c>
      <c r="E92" s="12">
        <v>3</v>
      </c>
      <c r="F92" s="12">
        <v>2</v>
      </c>
      <c r="G92" s="11" t="s">
        <v>505</v>
      </c>
      <c r="H92" s="11" t="s">
        <v>506</v>
      </c>
      <c r="I92" s="11" t="s">
        <v>57</v>
      </c>
      <c r="J92" s="20">
        <f t="shared" si="3"/>
        <v>3.14</v>
      </c>
      <c r="K92" s="20">
        <v>3.14</v>
      </c>
      <c r="L92" s="20"/>
      <c r="M92" s="20"/>
      <c r="N92" s="20"/>
      <c r="O92" s="21">
        <f t="shared" si="4"/>
        <v>0</v>
      </c>
      <c r="P92" s="22"/>
      <c r="Q92" s="22"/>
      <c r="R92" s="22"/>
      <c r="S92" s="22"/>
      <c r="T92" s="22"/>
      <c r="U92" s="22"/>
      <c r="V92" s="26" t="s">
        <v>58</v>
      </c>
      <c r="W92" s="27"/>
    </row>
    <row r="93" spans="1:23" ht="29" customHeight="1">
      <c r="A93" s="4" t="s">
        <v>507</v>
      </c>
      <c r="B93" s="11" t="s">
        <v>508</v>
      </c>
      <c r="C93" s="11" t="s">
        <v>448</v>
      </c>
      <c r="D93" s="13" t="s">
        <v>509</v>
      </c>
      <c r="E93" s="12">
        <v>4</v>
      </c>
      <c r="F93" s="12">
        <v>2</v>
      </c>
      <c r="G93" s="11" t="s">
        <v>510</v>
      </c>
      <c r="H93" s="11" t="s">
        <v>511</v>
      </c>
      <c r="I93" s="11" t="s">
        <v>57</v>
      </c>
      <c r="J93" s="20">
        <f t="shared" si="3"/>
        <v>6.96</v>
      </c>
      <c r="K93" s="20">
        <v>6.96</v>
      </c>
      <c r="L93" s="20"/>
      <c r="M93" s="20"/>
      <c r="N93" s="20"/>
      <c r="O93" s="21">
        <f t="shared" si="4"/>
        <v>0</v>
      </c>
      <c r="P93" s="22"/>
      <c r="Q93" s="22"/>
      <c r="R93" s="22"/>
      <c r="S93" s="22"/>
      <c r="T93" s="22"/>
      <c r="U93" s="22"/>
      <c r="V93" s="26" t="s">
        <v>58</v>
      </c>
      <c r="W93" s="27"/>
    </row>
    <row r="94" spans="1:23" ht="29" customHeight="1">
      <c r="A94" s="4" t="s">
        <v>512</v>
      </c>
      <c r="B94" s="11" t="s">
        <v>513</v>
      </c>
      <c r="C94" s="11" t="s">
        <v>514</v>
      </c>
      <c r="D94" s="13" t="s">
        <v>515</v>
      </c>
      <c r="E94" s="12">
        <v>6</v>
      </c>
      <c r="F94" s="12">
        <v>2</v>
      </c>
      <c r="G94" s="11" t="s">
        <v>516</v>
      </c>
      <c r="H94" s="11" t="s">
        <v>517</v>
      </c>
      <c r="I94" s="11" t="s">
        <v>57</v>
      </c>
      <c r="J94" s="20">
        <f t="shared" si="3"/>
        <v>10</v>
      </c>
      <c r="K94" s="20">
        <v>10</v>
      </c>
      <c r="L94" s="20"/>
      <c r="M94" s="20"/>
      <c r="N94" s="20"/>
      <c r="O94" s="21">
        <f t="shared" si="4"/>
        <v>0</v>
      </c>
      <c r="P94" s="22"/>
      <c r="Q94" s="22"/>
      <c r="R94" s="22"/>
      <c r="S94" s="22"/>
      <c r="T94" s="22"/>
      <c r="U94" s="22"/>
      <c r="V94" s="26" t="s">
        <v>58</v>
      </c>
      <c r="W94" s="27"/>
    </row>
    <row r="95" spans="1:23" ht="29" customHeight="1">
      <c r="A95" s="4" t="s">
        <v>518</v>
      </c>
      <c r="B95" s="11" t="s">
        <v>519</v>
      </c>
      <c r="C95" s="11" t="s">
        <v>520</v>
      </c>
      <c r="D95" s="13" t="s">
        <v>521</v>
      </c>
      <c r="E95" s="12">
        <v>5</v>
      </c>
      <c r="F95" s="12">
        <v>1</v>
      </c>
      <c r="G95" s="11" t="s">
        <v>522</v>
      </c>
      <c r="H95" s="11" t="s">
        <v>523</v>
      </c>
      <c r="I95" s="11" t="s">
        <v>57</v>
      </c>
      <c r="J95" s="20">
        <f t="shared" si="3"/>
        <v>15.48</v>
      </c>
      <c r="K95" s="20">
        <v>15.48</v>
      </c>
      <c r="L95" s="20"/>
      <c r="M95" s="20"/>
      <c r="N95" s="20"/>
      <c r="O95" s="21">
        <f t="shared" si="4"/>
        <v>0</v>
      </c>
      <c r="P95" s="22"/>
      <c r="Q95" s="22"/>
      <c r="R95" s="22"/>
      <c r="S95" s="22"/>
      <c r="T95" s="22"/>
      <c r="U95" s="22"/>
      <c r="V95" s="26" t="s">
        <v>58</v>
      </c>
      <c r="W95" s="27"/>
    </row>
    <row r="96" spans="1:23" ht="29" customHeight="1">
      <c r="A96" s="4" t="s">
        <v>524</v>
      </c>
      <c r="B96" s="11" t="s">
        <v>525</v>
      </c>
      <c r="C96" s="11" t="s">
        <v>526</v>
      </c>
      <c r="D96" s="13" t="s">
        <v>389</v>
      </c>
      <c r="E96" s="12">
        <v>1</v>
      </c>
      <c r="F96" s="12">
        <v>0</v>
      </c>
      <c r="G96" s="11" t="s">
        <v>527</v>
      </c>
      <c r="H96" s="11" t="s">
        <v>528</v>
      </c>
      <c r="I96" s="11" t="s">
        <v>57</v>
      </c>
      <c r="J96" s="20">
        <f t="shared" si="3"/>
        <v>1.62</v>
      </c>
      <c r="K96" s="20">
        <v>1.62</v>
      </c>
      <c r="L96" s="20"/>
      <c r="M96" s="20"/>
      <c r="N96" s="20"/>
      <c r="O96" s="21">
        <f t="shared" si="4"/>
        <v>0</v>
      </c>
      <c r="P96" s="22"/>
      <c r="Q96" s="22"/>
      <c r="R96" s="22"/>
      <c r="S96" s="22"/>
      <c r="T96" s="22"/>
      <c r="U96" s="22"/>
      <c r="V96" s="26" t="s">
        <v>58</v>
      </c>
      <c r="W96" s="27"/>
    </row>
    <row r="97" spans="1:23" ht="29" customHeight="1">
      <c r="A97" s="4" t="s">
        <v>529</v>
      </c>
      <c r="B97" s="11" t="s">
        <v>530</v>
      </c>
      <c r="C97" s="11" t="s">
        <v>460</v>
      </c>
      <c r="D97" s="13" t="s">
        <v>531</v>
      </c>
      <c r="E97" s="12">
        <v>6</v>
      </c>
      <c r="F97" s="12">
        <v>2</v>
      </c>
      <c r="G97" s="11" t="s">
        <v>532</v>
      </c>
      <c r="H97" s="11" t="s">
        <v>533</v>
      </c>
      <c r="I97" s="11" t="s">
        <v>57</v>
      </c>
      <c r="J97" s="20">
        <f t="shared" si="3"/>
        <v>13.1</v>
      </c>
      <c r="K97" s="20">
        <v>13.1</v>
      </c>
      <c r="L97" s="20"/>
      <c r="M97" s="20"/>
      <c r="N97" s="20"/>
      <c r="O97" s="21">
        <f t="shared" si="4"/>
        <v>0</v>
      </c>
      <c r="P97" s="22"/>
      <c r="Q97" s="22"/>
      <c r="R97" s="22"/>
      <c r="S97" s="22"/>
      <c r="T97" s="22"/>
      <c r="U97" s="22"/>
      <c r="V97" s="26" t="s">
        <v>58</v>
      </c>
      <c r="W97" s="27"/>
    </row>
    <row r="98" spans="1:23" ht="29" customHeight="1">
      <c r="A98" s="4" t="s">
        <v>534</v>
      </c>
      <c r="B98" s="11" t="s">
        <v>535</v>
      </c>
      <c r="C98" s="11" t="s">
        <v>448</v>
      </c>
      <c r="D98" s="13" t="s">
        <v>536</v>
      </c>
      <c r="E98" s="12">
        <v>3</v>
      </c>
      <c r="F98" s="12">
        <v>1</v>
      </c>
      <c r="G98" s="11" t="s">
        <v>537</v>
      </c>
      <c r="H98" s="11" t="s">
        <v>538</v>
      </c>
      <c r="I98" s="11" t="s">
        <v>57</v>
      </c>
      <c r="J98" s="20">
        <f t="shared" si="3"/>
        <v>9.06</v>
      </c>
      <c r="K98" s="20">
        <v>9.06</v>
      </c>
      <c r="L98" s="20"/>
      <c r="M98" s="20"/>
      <c r="N98" s="20"/>
      <c r="O98" s="21">
        <f t="shared" si="4"/>
        <v>0</v>
      </c>
      <c r="P98" s="22"/>
      <c r="Q98" s="22"/>
      <c r="R98" s="22"/>
      <c r="S98" s="22"/>
      <c r="T98" s="22"/>
      <c r="U98" s="22"/>
      <c r="V98" s="26" t="s">
        <v>58</v>
      </c>
      <c r="W98" s="27"/>
    </row>
    <row r="99" spans="1:23" ht="29" customHeight="1">
      <c r="A99" s="4" t="s">
        <v>539</v>
      </c>
      <c r="B99" s="11" t="s">
        <v>540</v>
      </c>
      <c r="C99" s="11" t="s">
        <v>448</v>
      </c>
      <c r="D99" s="13" t="s">
        <v>504</v>
      </c>
      <c r="E99" s="12">
        <v>2</v>
      </c>
      <c r="F99" s="12">
        <v>0</v>
      </c>
      <c r="G99" s="11" t="s">
        <v>541</v>
      </c>
      <c r="H99" s="11" t="s">
        <v>542</v>
      </c>
      <c r="I99" s="11" t="s">
        <v>57</v>
      </c>
      <c r="J99" s="20">
        <f t="shared" si="3"/>
        <v>12.51</v>
      </c>
      <c r="K99" s="20">
        <v>12.51</v>
      </c>
      <c r="L99" s="20"/>
      <c r="M99" s="20"/>
      <c r="N99" s="20"/>
      <c r="O99" s="21">
        <f t="shared" si="4"/>
        <v>0</v>
      </c>
      <c r="P99" s="22"/>
      <c r="Q99" s="22"/>
      <c r="R99" s="22"/>
      <c r="S99" s="22"/>
      <c r="T99" s="22"/>
      <c r="U99" s="22"/>
      <c r="V99" s="26" t="s">
        <v>58</v>
      </c>
      <c r="W99" s="27"/>
    </row>
    <row r="100" spans="1:23" ht="29" customHeight="1">
      <c r="A100" s="4" t="s">
        <v>543</v>
      </c>
      <c r="B100" s="11" t="s">
        <v>544</v>
      </c>
      <c r="C100" s="11" t="s">
        <v>454</v>
      </c>
      <c r="D100" s="13" t="s">
        <v>545</v>
      </c>
      <c r="E100" s="12">
        <v>3</v>
      </c>
      <c r="F100" s="12">
        <v>2</v>
      </c>
      <c r="G100" s="11" t="s">
        <v>546</v>
      </c>
      <c r="H100" s="11" t="s">
        <v>547</v>
      </c>
      <c r="I100" s="11" t="s">
        <v>57</v>
      </c>
      <c r="J100" s="20">
        <f t="shared" si="3"/>
        <v>16.63</v>
      </c>
      <c r="K100" s="20">
        <v>16.63</v>
      </c>
      <c r="L100" s="20"/>
      <c r="M100" s="20"/>
      <c r="N100" s="20"/>
      <c r="O100" s="21">
        <f t="shared" si="4"/>
        <v>0</v>
      </c>
      <c r="P100" s="22"/>
      <c r="Q100" s="22"/>
      <c r="R100" s="22"/>
      <c r="S100" s="22"/>
      <c r="T100" s="22"/>
      <c r="U100" s="22"/>
      <c r="V100" s="26" t="s">
        <v>58</v>
      </c>
      <c r="W100" s="27"/>
    </row>
    <row r="101" spans="1:23" ht="29" customHeight="1">
      <c r="A101" s="4" t="s">
        <v>548</v>
      </c>
      <c r="B101" s="11" t="s">
        <v>549</v>
      </c>
      <c r="C101" s="11" t="s">
        <v>448</v>
      </c>
      <c r="D101" s="13" t="s">
        <v>550</v>
      </c>
      <c r="E101" s="12">
        <v>2</v>
      </c>
      <c r="F101" s="12">
        <v>1</v>
      </c>
      <c r="G101" s="11" t="s">
        <v>551</v>
      </c>
      <c r="H101" s="11" t="s">
        <v>552</v>
      </c>
      <c r="I101" s="11" t="s">
        <v>57</v>
      </c>
      <c r="J101" s="20">
        <f t="shared" si="3"/>
        <v>8.5399999999999991</v>
      </c>
      <c r="K101" s="20">
        <v>8.5399999999999991</v>
      </c>
      <c r="L101" s="20"/>
      <c r="M101" s="20"/>
      <c r="N101" s="20"/>
      <c r="O101" s="21">
        <f t="shared" si="4"/>
        <v>0</v>
      </c>
      <c r="P101" s="22"/>
      <c r="Q101" s="22"/>
      <c r="R101" s="22"/>
      <c r="S101" s="22"/>
      <c r="T101" s="22"/>
      <c r="U101" s="22"/>
      <c r="V101" s="26" t="s">
        <v>58</v>
      </c>
      <c r="W101" s="27"/>
    </row>
    <row r="102" spans="1:23" ht="29" customHeight="1">
      <c r="A102" s="4" t="s">
        <v>553</v>
      </c>
      <c r="B102" s="11" t="s">
        <v>554</v>
      </c>
      <c r="C102" s="11" t="s">
        <v>405</v>
      </c>
      <c r="D102" s="13" t="s">
        <v>555</v>
      </c>
      <c r="E102" s="12">
        <v>4</v>
      </c>
      <c r="F102" s="12">
        <v>2</v>
      </c>
      <c r="G102" s="11" t="s">
        <v>556</v>
      </c>
      <c r="H102" s="11" t="s">
        <v>557</v>
      </c>
      <c r="I102" s="11" t="s">
        <v>57</v>
      </c>
      <c r="J102" s="20">
        <f t="shared" si="3"/>
        <v>3.07</v>
      </c>
      <c r="K102" s="20">
        <v>3.07</v>
      </c>
      <c r="L102" s="20"/>
      <c r="M102" s="20"/>
      <c r="N102" s="20"/>
      <c r="O102" s="21">
        <f t="shared" si="4"/>
        <v>0</v>
      </c>
      <c r="P102" s="22"/>
      <c r="Q102" s="22"/>
      <c r="R102" s="22"/>
      <c r="S102" s="22"/>
      <c r="T102" s="22"/>
      <c r="U102" s="22"/>
      <c r="V102" s="26" t="s">
        <v>58</v>
      </c>
      <c r="W102" s="27"/>
    </row>
    <row r="103" spans="1:23" ht="29" customHeight="1">
      <c r="A103" s="4" t="s">
        <v>558</v>
      </c>
      <c r="B103" s="11" t="s">
        <v>559</v>
      </c>
      <c r="C103" s="11" t="s">
        <v>405</v>
      </c>
      <c r="D103" s="13" t="s">
        <v>560</v>
      </c>
      <c r="E103" s="12">
        <v>2</v>
      </c>
      <c r="F103" s="12">
        <v>1</v>
      </c>
      <c r="G103" s="11" t="s">
        <v>561</v>
      </c>
      <c r="H103" s="11" t="s">
        <v>562</v>
      </c>
      <c r="I103" s="11" t="s">
        <v>57</v>
      </c>
      <c r="J103" s="20">
        <f t="shared" si="3"/>
        <v>11.37</v>
      </c>
      <c r="K103" s="20">
        <v>11.37</v>
      </c>
      <c r="L103" s="20"/>
      <c r="M103" s="20"/>
      <c r="N103" s="20"/>
      <c r="O103" s="21">
        <f t="shared" si="4"/>
        <v>0</v>
      </c>
      <c r="P103" s="22"/>
      <c r="Q103" s="22"/>
      <c r="R103" s="22"/>
      <c r="S103" s="22"/>
      <c r="T103" s="22"/>
      <c r="U103" s="22"/>
      <c r="V103" s="26" t="s">
        <v>58</v>
      </c>
      <c r="W103" s="27"/>
    </row>
    <row r="104" spans="1:23" ht="29" customHeight="1">
      <c r="A104" s="4" t="s">
        <v>563</v>
      </c>
      <c r="B104" s="11" t="s">
        <v>564</v>
      </c>
      <c r="C104" s="11" t="s">
        <v>460</v>
      </c>
      <c r="D104" s="13" t="s">
        <v>565</v>
      </c>
      <c r="E104" s="12">
        <v>4</v>
      </c>
      <c r="F104" s="12">
        <v>2</v>
      </c>
      <c r="G104" s="11" t="s">
        <v>566</v>
      </c>
      <c r="H104" s="11" t="s">
        <v>567</v>
      </c>
      <c r="I104" s="11" t="s">
        <v>57</v>
      </c>
      <c r="J104" s="20">
        <f t="shared" si="3"/>
        <v>9.44</v>
      </c>
      <c r="K104" s="20">
        <v>9.44</v>
      </c>
      <c r="L104" s="20"/>
      <c r="M104" s="20"/>
      <c r="N104" s="20"/>
      <c r="O104" s="21">
        <f t="shared" si="4"/>
        <v>0</v>
      </c>
      <c r="P104" s="22"/>
      <c r="Q104" s="22"/>
      <c r="R104" s="22"/>
      <c r="S104" s="22"/>
      <c r="T104" s="22"/>
      <c r="U104" s="22"/>
      <c r="V104" s="26" t="s">
        <v>568</v>
      </c>
      <c r="W104" s="27"/>
    </row>
    <row r="105" spans="1:23" ht="29" customHeight="1">
      <c r="A105" s="4" t="s">
        <v>569</v>
      </c>
      <c r="B105" s="11" t="s">
        <v>570</v>
      </c>
      <c r="C105" s="11" t="s">
        <v>466</v>
      </c>
      <c r="D105" s="13" t="s">
        <v>571</v>
      </c>
      <c r="E105" s="12">
        <v>4</v>
      </c>
      <c r="F105" s="12">
        <v>2</v>
      </c>
      <c r="G105" s="11" t="s">
        <v>572</v>
      </c>
      <c r="H105" s="11" t="s">
        <v>573</v>
      </c>
      <c r="I105" s="11" t="s">
        <v>57</v>
      </c>
      <c r="J105" s="20">
        <f t="shared" si="3"/>
        <v>10.88</v>
      </c>
      <c r="K105" s="20">
        <v>10.88</v>
      </c>
      <c r="L105" s="20"/>
      <c r="M105" s="20"/>
      <c r="N105" s="20"/>
      <c r="O105" s="21">
        <f t="shared" si="4"/>
        <v>0</v>
      </c>
      <c r="P105" s="22"/>
      <c r="Q105" s="22"/>
      <c r="R105" s="22"/>
      <c r="S105" s="22"/>
      <c r="T105" s="22"/>
      <c r="U105" s="22"/>
      <c r="V105" s="26" t="s">
        <v>58</v>
      </c>
      <c r="W105" s="27"/>
    </row>
    <row r="106" spans="1:23" ht="29" customHeight="1">
      <c r="A106" s="4" t="s">
        <v>574</v>
      </c>
      <c r="B106" s="11" t="s">
        <v>575</v>
      </c>
      <c r="C106" s="11" t="s">
        <v>576</v>
      </c>
      <c r="D106" s="13" t="s">
        <v>577</v>
      </c>
      <c r="E106" s="12">
        <v>3</v>
      </c>
      <c r="F106" s="12">
        <v>1</v>
      </c>
      <c r="G106" s="11" t="s">
        <v>578</v>
      </c>
      <c r="H106" s="11" t="s">
        <v>579</v>
      </c>
      <c r="I106" s="11" t="s">
        <v>57</v>
      </c>
      <c r="J106" s="20">
        <f t="shared" si="3"/>
        <v>8.0299999999999994</v>
      </c>
      <c r="K106" s="20">
        <v>8.0299999999999994</v>
      </c>
      <c r="L106" s="20"/>
      <c r="M106" s="20"/>
      <c r="N106" s="20"/>
      <c r="O106" s="21">
        <f t="shared" si="4"/>
        <v>0</v>
      </c>
      <c r="P106" s="22"/>
      <c r="Q106" s="22"/>
      <c r="R106" s="22"/>
      <c r="S106" s="22"/>
      <c r="T106" s="22"/>
      <c r="U106" s="22"/>
      <c r="V106" s="26" t="s">
        <v>58</v>
      </c>
      <c r="W106" s="27"/>
    </row>
    <row r="107" spans="1:23" ht="29" customHeight="1">
      <c r="A107" s="4" t="s">
        <v>580</v>
      </c>
      <c r="B107" s="11" t="s">
        <v>581</v>
      </c>
      <c r="C107" s="11" t="s">
        <v>460</v>
      </c>
      <c r="D107" s="13" t="s">
        <v>582</v>
      </c>
      <c r="E107" s="12">
        <v>1</v>
      </c>
      <c r="F107" s="12">
        <v>0</v>
      </c>
      <c r="G107" s="11" t="s">
        <v>583</v>
      </c>
      <c r="H107" s="11" t="s">
        <v>584</v>
      </c>
      <c r="I107" s="11" t="s">
        <v>57</v>
      </c>
      <c r="J107" s="20">
        <f t="shared" si="3"/>
        <v>2.0099999999999998</v>
      </c>
      <c r="K107" s="20">
        <v>2.0099999999999998</v>
      </c>
      <c r="L107" s="20"/>
      <c r="M107" s="20"/>
      <c r="N107" s="20"/>
      <c r="O107" s="21">
        <f t="shared" si="4"/>
        <v>0</v>
      </c>
      <c r="P107" s="22"/>
      <c r="Q107" s="22"/>
      <c r="R107" s="22"/>
      <c r="S107" s="22"/>
      <c r="T107" s="22"/>
      <c r="U107" s="22"/>
      <c r="V107" s="26" t="s">
        <v>58</v>
      </c>
      <c r="W107" s="27"/>
    </row>
  </sheetData>
  <mergeCells count="18">
    <mergeCell ref="V4:V5"/>
    <mergeCell ref="W4:W5"/>
    <mergeCell ref="A1:W1"/>
    <mergeCell ref="A3:C3"/>
    <mergeCell ref="V3:W3"/>
    <mergeCell ref="L4:N4"/>
    <mergeCell ref="O4:U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honeticPr fontId="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/>
  <sheetData/>
  <phoneticPr fontId="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/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2023-04-11T07:06:00Z</dcterms:created>
  <dcterms:modified xsi:type="dcterms:W3CDTF">2023-04-11T13:12:04Z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D7868EDD85304A80B9F08DA09BE348C1</vt:lpwstr>
  </property>
  <property fmtid="{D5CDD505-2E9C-101B-9397-08002B2CF9AE}" pid="3" name="KSOProductBuildVer">
    <vt:lpwstr>2052-11.1.0.13703</vt:lpwstr>
  </property>
</Properties>
</file>