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<sst xmlns="http://schemas.openxmlformats.org/spreadsheetml/2006/main" count="52" uniqueCount="34">
  <si>
    <t>吴山镇村级财务收支原始凭证登记表</t>
  </si>
  <si>
    <t xml:space="preserve">  填报单位：   联中村                                               报账时间：   2023 年 10 月 16 日                单位：元</t>
  </si>
  <si>
    <t>发生 时间</t>
  </si>
  <si>
    <t>摘  要</t>
  </si>
  <si>
    <t>对 应      会计科目</t>
  </si>
  <si>
    <t>凭证编号</t>
  </si>
  <si>
    <t>收或付</t>
  </si>
  <si>
    <t>金 额</t>
  </si>
  <si>
    <t>发生  时间</t>
  </si>
  <si>
    <t>对 应     会计科目</t>
  </si>
  <si>
    <t>月</t>
  </si>
  <si>
    <t>日</t>
  </si>
  <si>
    <t>期初余额</t>
  </si>
  <si>
    <t>2023年7月份光伏电费</t>
  </si>
  <si>
    <t>收</t>
  </si>
  <si>
    <t>玉皇庙公墓工程款</t>
  </si>
  <si>
    <t>付</t>
  </si>
  <si>
    <t>2023年4-6月自建电站国补资金</t>
  </si>
  <si>
    <t>石材通道扩改二次征地补偿</t>
  </si>
  <si>
    <t>2023年第三季度村“两委”干部工资及村主职养老保险</t>
  </si>
  <si>
    <t>退林还耕（国土灭图斑）机械费</t>
  </si>
  <si>
    <t>2023年6月份光伏电费</t>
  </si>
  <si>
    <t>光伏维护和党建牌材料款</t>
  </si>
  <si>
    <t>2023年8月份光伏电费</t>
  </si>
  <si>
    <t>支付黄继才村干部离任一次性补助</t>
  </si>
  <si>
    <t>人居环境提升资金</t>
  </si>
  <si>
    <t>交纳村办公室及光伏电站电费</t>
  </si>
  <si>
    <t>村杂工误工及第三季度公益性岗位工资</t>
  </si>
  <si>
    <t>党群服务中心征地包干费用（交国土局）</t>
  </si>
  <si>
    <t>本期收入合计</t>
  </si>
  <si>
    <t>收入合计</t>
  </si>
  <si>
    <t>期末余额</t>
  </si>
  <si>
    <t xml:space="preserve">    注：此表一式两份，专管员签字后记账一份，会计留存一份，便如以后备查和复印季度末了张贴公示。</t>
  </si>
  <si>
    <t xml:space="preserve">   报账会计签字：    王万顺                                                                   包村专管员签字：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</si>
</sst>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6"/>
      <color theme="1"/>
      <name val="黑体"/>
      <charset val="134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tabSelected="1" workbookViewId="0">
      <selection activeCell="P6" sqref="P6"/>
    </sheetView>
  </sheetViews>
  <sheetFormatPr defaultColWidth="9" defaultRowHeight="32" customHeight="1"/>
  <cols>
    <col min="1" max="1" width="3.5" style="2" customWidth="1"/>
    <col min="2" max="2" width="3.39166666666667" style="2" customWidth="1"/>
    <col min="3" max="3" width="22.875" style="2" customWidth="1"/>
    <col min="4" max="4" width="9.75" style="1" customWidth="1"/>
    <col min="5" max="5" width="5.01666666666667" style="1" customWidth="1"/>
    <col min="6" max="6" width="3.75" style="1" customWidth="1"/>
    <col min="7" max="7" width="11.9333333333333" style="1" customWidth="1"/>
    <col min="8" max="8" width="0.75" style="3" customWidth="1"/>
    <col min="9" max="9" width="3.84166666666667" style="2" customWidth="1"/>
    <col min="10" max="10" width="3.93333333333333" style="2" customWidth="1"/>
    <col min="11" max="11" width="36" style="2" customWidth="1"/>
    <col min="12" max="12" width="9.375" style="1" customWidth="1"/>
    <col min="13" max="13" width="5.01666666666667" style="1" customWidth="1"/>
    <col min="14" max="14" width="3.75" style="1" customWidth="1"/>
    <col min="15" max="15" width="12.85" style="1" customWidth="1"/>
    <col min="16" max="16384" width="9" style="1"/>
  </cols>
  <sheetData>
    <row r="1" s="1" customFormat="1" customHeight="1" spans="1:15">
      <c r="A1" s="4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  <c r="M1" s="4"/>
      <c r="N1" s="4"/>
      <c r="O1" s="4"/>
    </row>
    <row r="2" s="1" customFormat="1" customHeight="1" spans="1:15">
      <c r="A2" s="6" t="s">
        <v>1</v>
      </c>
      <c r="B2" s="6"/>
      <c r="C2" s="6"/>
      <c r="D2" s="6"/>
      <c r="E2" s="6"/>
      <c r="F2" s="6"/>
      <c r="G2" s="6"/>
      <c r="H2" s="7"/>
      <c r="I2" s="6"/>
      <c r="J2" s="6"/>
      <c r="K2" s="6"/>
      <c r="L2" s="6"/>
      <c r="M2" s="6"/>
      <c r="N2" s="6"/>
      <c r="O2" s="6"/>
    </row>
    <row r="3" s="1" customFormat="1" customHeight="1" spans="1:15">
      <c r="A3" s="8" t="s">
        <v>2</v>
      </c>
      <c r="B3" s="8"/>
      <c r="C3" s="9" t="s">
        <v>3</v>
      </c>
      <c r="D3" s="8" t="s">
        <v>4</v>
      </c>
      <c r="E3" s="8" t="s">
        <v>5</v>
      </c>
      <c r="F3" s="8" t="s">
        <v>6</v>
      </c>
      <c r="G3" s="9" t="s">
        <v>7</v>
      </c>
      <c r="H3" s="10"/>
      <c r="I3" s="8" t="s">
        <v>8</v>
      </c>
      <c r="J3" s="8"/>
      <c r="K3" s="9" t="s">
        <v>3</v>
      </c>
      <c r="L3" s="8" t="s">
        <v>9</v>
      </c>
      <c r="M3" s="8" t="s">
        <v>5</v>
      </c>
      <c r="N3" s="8" t="s">
        <v>6</v>
      </c>
      <c r="O3" s="9" t="s">
        <v>7</v>
      </c>
    </row>
    <row r="4" s="1" customFormat="1" customHeight="1" spans="1:15">
      <c r="A4" s="9" t="s">
        <v>10</v>
      </c>
      <c r="B4" s="9" t="s">
        <v>11</v>
      </c>
      <c r="C4" s="9"/>
      <c r="D4" s="9"/>
      <c r="E4" s="8"/>
      <c r="F4" s="8"/>
      <c r="G4" s="9"/>
      <c r="H4" s="10"/>
      <c r="I4" s="9" t="s">
        <v>10</v>
      </c>
      <c r="J4" s="9" t="s">
        <v>11</v>
      </c>
      <c r="K4" s="9"/>
      <c r="L4" s="8"/>
      <c r="M4" s="8"/>
      <c r="N4" s="8"/>
      <c r="O4" s="9"/>
    </row>
    <row r="5" s="1" customFormat="1" ht="24" customHeight="1" spans="1:15">
      <c r="A5" s="9"/>
      <c r="B5" s="9"/>
      <c r="C5" s="9" t="s">
        <v>12</v>
      </c>
      <c r="D5" s="11"/>
      <c r="E5" s="11"/>
      <c r="F5" s="11"/>
      <c r="G5" s="9">
        <v>3887619.31</v>
      </c>
      <c r="H5" s="12"/>
      <c r="I5" s="9"/>
      <c r="J5" s="9"/>
      <c r="K5" s="9"/>
      <c r="L5" s="11"/>
      <c r="M5" s="11"/>
      <c r="N5" s="11"/>
      <c r="O5" s="11"/>
    </row>
    <row r="6" s="1" customFormat="1" ht="24" customHeight="1" spans="1:15">
      <c r="A6" s="9">
        <v>10</v>
      </c>
      <c r="B6" s="9">
        <v>16</v>
      </c>
      <c r="C6" s="9" t="s">
        <v>13</v>
      </c>
      <c r="D6" s="11"/>
      <c r="E6" s="11"/>
      <c r="F6" s="11" t="s">
        <v>14</v>
      </c>
      <c r="G6" s="9">
        <v>2701.74</v>
      </c>
      <c r="H6" s="10"/>
      <c r="I6" s="9">
        <v>10</v>
      </c>
      <c r="J6" s="9">
        <v>16</v>
      </c>
      <c r="K6" s="9" t="s">
        <v>15</v>
      </c>
      <c r="L6" s="9"/>
      <c r="M6" s="9"/>
      <c r="N6" s="11" t="s">
        <v>16</v>
      </c>
      <c r="O6" s="9">
        <v>99900</v>
      </c>
    </row>
    <row r="7" s="1" customFormat="1" ht="24" customHeight="1" spans="1:15">
      <c r="A7" s="9">
        <v>10</v>
      </c>
      <c r="B7" s="9">
        <v>16</v>
      </c>
      <c r="C7" s="13" t="s">
        <v>17</v>
      </c>
      <c r="D7" s="11"/>
      <c r="E7" s="11"/>
      <c r="F7" s="11" t="s">
        <v>14</v>
      </c>
      <c r="G7" s="9">
        <v>9520.32</v>
      </c>
      <c r="H7" s="10"/>
      <c r="I7" s="9">
        <v>10</v>
      </c>
      <c r="J7" s="9">
        <v>16</v>
      </c>
      <c r="K7" s="9" t="s">
        <v>18</v>
      </c>
      <c r="L7" s="9"/>
      <c r="M7" s="16"/>
      <c r="N7" s="11" t="s">
        <v>16</v>
      </c>
      <c r="O7" s="9">
        <v>266738</v>
      </c>
    </row>
    <row r="8" s="1" customFormat="1" ht="24" customHeight="1" spans="1:15">
      <c r="A8" s="9">
        <v>10</v>
      </c>
      <c r="B8" s="9">
        <v>16</v>
      </c>
      <c r="C8" s="14" t="s">
        <v>19</v>
      </c>
      <c r="D8" s="11"/>
      <c r="E8" s="11"/>
      <c r="F8" s="11" t="s">
        <v>14</v>
      </c>
      <c r="G8" s="9">
        <v>31500</v>
      </c>
      <c r="H8" s="10"/>
      <c r="I8" s="9">
        <v>10</v>
      </c>
      <c r="J8" s="9">
        <v>16</v>
      </c>
      <c r="K8" s="9" t="s">
        <v>20</v>
      </c>
      <c r="L8" s="9"/>
      <c r="M8" s="17"/>
      <c r="N8" s="11" t="s">
        <v>16</v>
      </c>
      <c r="O8" s="9">
        <v>19700</v>
      </c>
    </row>
    <row r="9" s="1" customFormat="1" ht="24" customHeight="1" spans="1:15">
      <c r="A9" s="9">
        <v>10</v>
      </c>
      <c r="B9" s="9">
        <v>16</v>
      </c>
      <c r="C9" s="9" t="s">
        <v>21</v>
      </c>
      <c r="D9" s="11"/>
      <c r="E9" s="11"/>
      <c r="F9" s="11" t="s">
        <v>14</v>
      </c>
      <c r="G9" s="9">
        <v>2319.34</v>
      </c>
      <c r="H9" s="10"/>
      <c r="I9" s="9">
        <v>10</v>
      </c>
      <c r="J9" s="9">
        <v>16</v>
      </c>
      <c r="K9" s="9" t="s">
        <v>22</v>
      </c>
      <c r="L9" s="9"/>
      <c r="M9" s="16"/>
      <c r="N9" s="11" t="s">
        <v>16</v>
      </c>
      <c r="O9" s="9">
        <v>7000</v>
      </c>
    </row>
    <row r="10" s="1" customFormat="1" ht="24" customHeight="1" spans="1:15">
      <c r="A10" s="9">
        <v>10</v>
      </c>
      <c r="B10" s="9">
        <v>16</v>
      </c>
      <c r="C10" s="9" t="s">
        <v>23</v>
      </c>
      <c r="D10" s="11"/>
      <c r="E10" s="11"/>
      <c r="F10" s="11" t="s">
        <v>14</v>
      </c>
      <c r="G10" s="9">
        <v>2745.43</v>
      </c>
      <c r="H10" s="10"/>
      <c r="I10" s="9">
        <v>10</v>
      </c>
      <c r="J10" s="9">
        <v>16</v>
      </c>
      <c r="K10" s="9" t="s">
        <v>24</v>
      </c>
      <c r="L10" s="9"/>
      <c r="M10" s="16"/>
      <c r="N10" s="11" t="s">
        <v>16</v>
      </c>
      <c r="O10" s="9">
        <v>10384</v>
      </c>
    </row>
    <row r="11" s="1" customFormat="1" ht="24" customHeight="1" spans="1:15">
      <c r="A11" s="9">
        <v>10</v>
      </c>
      <c r="B11" s="9">
        <v>16</v>
      </c>
      <c r="C11" s="8" t="s">
        <v>25</v>
      </c>
      <c r="D11" s="11"/>
      <c r="E11" s="11"/>
      <c r="F11" s="11" t="s">
        <v>14</v>
      </c>
      <c r="G11" s="9">
        <v>100000</v>
      </c>
      <c r="H11" s="10"/>
      <c r="I11" s="9">
        <v>10</v>
      </c>
      <c r="J11" s="9">
        <v>16</v>
      </c>
      <c r="K11" s="18" t="s">
        <v>26</v>
      </c>
      <c r="L11" s="9"/>
      <c r="M11" s="16"/>
      <c r="N11" s="11" t="s">
        <v>16</v>
      </c>
      <c r="O11" s="9">
        <v>1100</v>
      </c>
    </row>
    <row r="12" s="1" customFormat="1" ht="24" customHeight="1" spans="1:15">
      <c r="A12" s="9"/>
      <c r="B12" s="9"/>
      <c r="C12" s="9"/>
      <c r="D12" s="11"/>
      <c r="E12" s="11"/>
      <c r="F12" s="11"/>
      <c r="G12" s="9"/>
      <c r="H12" s="10"/>
      <c r="I12" s="9">
        <v>10</v>
      </c>
      <c r="J12" s="9">
        <v>16</v>
      </c>
      <c r="K12" s="19" t="s">
        <v>27</v>
      </c>
      <c r="L12" s="9"/>
      <c r="M12" s="9"/>
      <c r="N12" s="11" t="s">
        <v>16</v>
      </c>
      <c r="O12" s="9">
        <v>14555</v>
      </c>
    </row>
    <row r="13" s="1" customFormat="1" ht="24" customHeight="1" spans="1:15">
      <c r="A13" s="9"/>
      <c r="B13" s="9"/>
      <c r="C13" s="8"/>
      <c r="D13" s="11"/>
      <c r="E13" s="11"/>
      <c r="F13" s="11"/>
      <c r="G13" s="9"/>
      <c r="H13" s="10"/>
      <c r="I13" s="9">
        <v>10</v>
      </c>
      <c r="J13" s="9">
        <v>16</v>
      </c>
      <c r="K13" s="20" t="s">
        <v>28</v>
      </c>
      <c r="L13" s="9"/>
      <c r="M13" s="9"/>
      <c r="N13" s="11" t="s">
        <v>16</v>
      </c>
      <c r="O13" s="9">
        <v>99855</v>
      </c>
    </row>
    <row r="14" s="1" customFormat="1" ht="24" customHeight="1" spans="1:15">
      <c r="A14" s="9"/>
      <c r="B14" s="9"/>
      <c r="C14" s="8"/>
      <c r="D14" s="11"/>
      <c r="E14" s="11"/>
      <c r="F14" s="11"/>
      <c r="G14" s="9"/>
      <c r="H14" s="10"/>
      <c r="I14" s="9"/>
      <c r="J14" s="9"/>
      <c r="K14" s="18"/>
      <c r="L14" s="9"/>
      <c r="M14" s="9"/>
      <c r="N14" s="11"/>
      <c r="O14" s="9"/>
    </row>
    <row r="15" s="1" customFormat="1" ht="24" customHeight="1" spans="1:15">
      <c r="A15" s="9"/>
      <c r="B15" s="9"/>
      <c r="C15" s="8"/>
      <c r="D15" s="11"/>
      <c r="E15" s="11"/>
      <c r="F15" s="11"/>
      <c r="G15" s="9"/>
      <c r="H15" s="10"/>
      <c r="I15" s="9"/>
      <c r="J15" s="9"/>
      <c r="K15" s="18"/>
      <c r="L15" s="9"/>
      <c r="M15" s="9"/>
      <c r="N15" s="11"/>
      <c r="O15" s="9"/>
    </row>
    <row r="16" s="1" customFormat="1" ht="24" customHeight="1" spans="1:15">
      <c r="A16" s="9"/>
      <c r="B16" s="9"/>
      <c r="C16" s="8"/>
      <c r="D16" s="11"/>
      <c r="E16" s="11"/>
      <c r="F16" s="11"/>
      <c r="G16" s="9"/>
      <c r="H16" s="10"/>
      <c r="I16" s="9"/>
      <c r="J16" s="9"/>
      <c r="K16" s="9"/>
      <c r="L16" s="9"/>
      <c r="M16" s="9"/>
      <c r="N16" s="11"/>
      <c r="O16" s="9"/>
    </row>
    <row r="17" s="1" customFormat="1" ht="24" customHeight="1" spans="1:15">
      <c r="A17" s="9"/>
      <c r="B17" s="9"/>
      <c r="C17" s="8"/>
      <c r="D17" s="11"/>
      <c r="E17" s="11"/>
      <c r="F17" s="11"/>
      <c r="G17" s="9"/>
      <c r="H17" s="10"/>
      <c r="I17" s="9"/>
      <c r="J17" s="9"/>
      <c r="K17" s="9"/>
      <c r="L17" s="9"/>
      <c r="M17" s="9"/>
      <c r="N17" s="11"/>
      <c r="O17" s="9"/>
    </row>
    <row r="18" s="1" customFormat="1" ht="24" customHeight="1" spans="1:15">
      <c r="A18" s="9"/>
      <c r="B18" s="9"/>
      <c r="C18" s="9" t="s">
        <v>29</v>
      </c>
      <c r="D18" s="11"/>
      <c r="E18" s="11"/>
      <c r="F18" s="11"/>
      <c r="G18" s="9">
        <f>SUM(G6:G16)</f>
        <v>148786.83</v>
      </c>
      <c r="H18" s="12"/>
      <c r="I18" s="9"/>
      <c r="J18" s="9"/>
      <c r="K18" s="9"/>
      <c r="L18" s="11"/>
      <c r="M18" s="11"/>
      <c r="N18" s="11"/>
      <c r="O18" s="9">
        <f>SUM(O6:O17)</f>
        <v>519232</v>
      </c>
    </row>
    <row r="19" s="1" customFormat="1" ht="24" customHeight="1" spans="1:15">
      <c r="A19" s="9"/>
      <c r="B19" s="9"/>
      <c r="C19" s="9" t="s">
        <v>30</v>
      </c>
      <c r="D19" s="11"/>
      <c r="E19" s="11"/>
      <c r="F19" s="11"/>
      <c r="G19" s="9">
        <f>G18+G5</f>
        <v>4036406.14</v>
      </c>
      <c r="H19" s="12"/>
      <c r="I19" s="9"/>
      <c r="J19" s="9"/>
      <c r="K19" s="9" t="s">
        <v>31</v>
      </c>
      <c r="L19" s="11"/>
      <c r="M19" s="11"/>
      <c r="N19" s="11"/>
      <c r="O19" s="9">
        <f>G19-O18</f>
        <v>3517174.14</v>
      </c>
    </row>
    <row r="20" s="1" customFormat="1" customHeight="1" spans="1:15">
      <c r="A20" s="15" t="s">
        <v>32</v>
      </c>
      <c r="B20" s="15"/>
      <c r="C20" s="15"/>
      <c r="D20" s="15"/>
      <c r="E20" s="15"/>
      <c r="F20" s="15"/>
      <c r="G20" s="15"/>
      <c r="H20" s="15"/>
      <c r="I20" s="15"/>
      <c r="J20" s="15"/>
      <c r="K20" s="21"/>
      <c r="L20" s="15"/>
      <c r="M20" s="15"/>
      <c r="N20" s="15"/>
      <c r="O20" s="15"/>
    </row>
    <row r="21" s="1" customFormat="1" customHeight="1" spans="1:15">
      <c r="A21" s="6" t="s">
        <v>33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</sheetData>
  <mergeCells count="17">
    <mergeCell ref="A1:O1"/>
    <mergeCell ref="A2:O2"/>
    <mergeCell ref="A3:B3"/>
    <mergeCell ref="I3:J3"/>
    <mergeCell ref="A20:O20"/>
    <mergeCell ref="A21:O21"/>
    <mergeCell ref="C3:C4"/>
    <mergeCell ref="D3:D4"/>
    <mergeCell ref="E3:E4"/>
    <mergeCell ref="F3:F4"/>
    <mergeCell ref="G3:G4"/>
    <mergeCell ref="H3:H4"/>
    <mergeCell ref="K3:K4"/>
    <mergeCell ref="L3:L4"/>
    <mergeCell ref="M3:M4"/>
    <mergeCell ref="N3:N4"/>
    <mergeCell ref="O3:O4"/>
  </mergeCells>
  <pageMargins left="0.354166666666667" right="0.550694444444444" top="0.314583333333333" bottom="0.0784722222222222" header="0.275" footer="0.118055555555556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联中村</dc:creator>
  <cp:lastModifiedBy>Administrator</cp:lastModifiedBy>
  <dcterms:created xsi:type="dcterms:W3CDTF">2022-04-21T07:37:00Z</dcterms:created>
  <dcterms:modified xsi:type="dcterms:W3CDTF">2023-11-13T03:02:57Z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9BB1BEA2B42A4AF08274B7F061D6CA33</vt:lpwstr>
  </property>
  <property fmtid="{D5CDD505-2E9C-101B-9397-08002B2CF9AE}" pid="3" name="KSOProductBuildVer">
    <vt:lpwstr>2052-12.1.0.15712</vt:lpwstr>
  </property>
  <property fmtid="{D5CDD505-2E9C-101B-9397-08002B2CF9AE}" pid="4" name="commondata">
    <vt:lpwstr>eyJoZGlkIjoiODc2NmU2MDFhNWQ1YWQ1YTJhZjlkYTJiNWNhZWJkNTcifQ==</vt:lpwstr>
  </property>
</Properties>
</file>