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有劳动能力人员产业奖补台账" sheetId="2" r:id="rId1"/>
    <sheet name="Sheet1" sheetId="3" r:id="rId2"/>
  </sheets>
  <externalReferences>
    <externalReference r:id="rId3"/>
  </externalReferences>
  <definedNames>
    <definedName name="_xlnm._FilterDatabase" localSheetId="0" hidden="1">有劳动能力人员产业奖补台账!$A$3:$Y$20</definedName>
    <definedName name="鄂州市">#REF!</definedName>
    <definedName name="恩施土家族苗族自治区">#REF!</definedName>
    <definedName name="黄冈市">#REF!</definedName>
    <definedName name="黄石市">#REF!</definedName>
    <definedName name="荆门市">#REF!</definedName>
    <definedName name="荆州市">#REF!</definedName>
    <definedName name="潜江市">#REF!</definedName>
    <definedName name="神龙架林区">#REF!</definedName>
    <definedName name="十堰市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</definedNames>
  <calcPr calcId="144525"/>
</workbook>
</file>

<file path=xl/sharedStrings.xml><?xml version="1.0" encoding="utf-8"?>
<sst xmlns="http://schemas.openxmlformats.org/spreadsheetml/2006/main" count="193" uniqueCount="92">
  <si>
    <t>随县新街镇2023年监测户及低收入脱人口产业奖补资金发放表</t>
  </si>
  <si>
    <t>村名</t>
  </si>
  <si>
    <t>姓名</t>
  </si>
  <si>
    <t>身份证号</t>
  </si>
  <si>
    <t>家庭人口数</t>
  </si>
  <si>
    <t>家庭住址（细化到村到组）</t>
  </si>
  <si>
    <t>生产奖补类别</t>
  </si>
  <si>
    <t>奖补 金额（元）</t>
  </si>
  <si>
    <t>一卡通卡号</t>
  </si>
  <si>
    <t>开户名</t>
  </si>
  <si>
    <t>发放时间</t>
  </si>
  <si>
    <t>领取人签字</t>
  </si>
  <si>
    <t>备注</t>
  </si>
  <si>
    <t>种植规模</t>
  </si>
  <si>
    <t>养殖规模</t>
  </si>
  <si>
    <t>加工规模</t>
  </si>
  <si>
    <t>其他</t>
  </si>
  <si>
    <t>胡堂村</t>
  </si>
  <si>
    <t>赵守国</t>
  </si>
  <si>
    <t>420619195410******</t>
  </si>
  <si>
    <t>三组</t>
  </si>
  <si>
    <t>种植5.5亩</t>
  </si>
  <si>
    <t>鸡30只</t>
  </si>
  <si>
    <t>6215825200001******</t>
  </si>
  <si>
    <t>龚福生</t>
  </si>
  <si>
    <t>429001198206******</t>
  </si>
  <si>
    <t>七组</t>
  </si>
  <si>
    <t>种植6.5亩</t>
  </si>
  <si>
    <t>谢国军</t>
  </si>
  <si>
    <t>420619196810******</t>
  </si>
  <si>
    <t>六组</t>
  </si>
  <si>
    <t>种植4.2亩</t>
  </si>
  <si>
    <t>唐金云</t>
  </si>
  <si>
    <t>420619195903******</t>
  </si>
  <si>
    <t>五组</t>
  </si>
  <si>
    <t>种植7.8亩</t>
  </si>
  <si>
    <t>鸡25只</t>
  </si>
  <si>
    <t>6217995200286******</t>
  </si>
  <si>
    <t>胡坤增</t>
  </si>
  <si>
    <t>420619196211******</t>
  </si>
  <si>
    <t>四组</t>
  </si>
  <si>
    <t>种植8.9亩</t>
  </si>
  <si>
    <t>鸡50只</t>
  </si>
  <si>
    <t>胡坤冻</t>
  </si>
  <si>
    <t>420619195012******</t>
  </si>
  <si>
    <t>种植8.6亩</t>
  </si>
  <si>
    <t>猪3头</t>
  </si>
  <si>
    <t>6217995200060******</t>
  </si>
  <si>
    <t>江品桂</t>
  </si>
  <si>
    <t>420619196207******</t>
  </si>
  <si>
    <t>种植8亩</t>
  </si>
  <si>
    <t>鸡13只，水养殖7亩</t>
  </si>
  <si>
    <t>6217995200116******</t>
  </si>
  <si>
    <t>赵金州</t>
  </si>
  <si>
    <t>429001196901******</t>
  </si>
  <si>
    <t>种植5.9亩</t>
  </si>
  <si>
    <t>鸡24只</t>
  </si>
  <si>
    <t>张祖家</t>
  </si>
  <si>
    <t>429001196606******</t>
  </si>
  <si>
    <t>九组</t>
  </si>
  <si>
    <t>种植9.2亩</t>
  </si>
  <si>
    <t>胡守法</t>
  </si>
  <si>
    <t>420619194002******</t>
  </si>
  <si>
    <t>十组</t>
  </si>
  <si>
    <t>种植4.8亩</t>
  </si>
  <si>
    <t>胡全忍</t>
  </si>
  <si>
    <t>420619193310******</t>
  </si>
  <si>
    <t>鸡23只</t>
  </si>
  <si>
    <t>赵应平</t>
  </si>
  <si>
    <t>420619197102******</t>
  </si>
  <si>
    <t>一组</t>
  </si>
  <si>
    <t>种植9.4</t>
  </si>
  <si>
    <t>徐道法</t>
  </si>
  <si>
    <t>420619196411******</t>
  </si>
  <si>
    <t>种植10.7亩</t>
  </si>
  <si>
    <t>鸡18只</t>
  </si>
  <si>
    <t>605290223200******</t>
  </si>
  <si>
    <t>赵金秋</t>
  </si>
  <si>
    <t>421302200311******</t>
  </si>
  <si>
    <t>二组</t>
  </si>
  <si>
    <t>羊35只</t>
  </si>
  <si>
    <t>6217995200293******</t>
  </si>
  <si>
    <t>赵应勇</t>
  </si>
  <si>
    <t>420619195804******</t>
  </si>
  <si>
    <t>种植4.3亩</t>
  </si>
  <si>
    <t>胡坤进</t>
  </si>
  <si>
    <t>420619195707******</t>
  </si>
  <si>
    <t>种植3.4亩</t>
  </si>
  <si>
    <t>猪2头、鸡16只</t>
  </si>
  <si>
    <t>蒋守伍</t>
  </si>
  <si>
    <t>429001197205******</t>
  </si>
  <si>
    <t>种植4.6亩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</si>
</sst>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14"/>
      <name val="仿宋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176" fontId="0" fillId="0" borderId="0" xfId="0" applyNumberFormat="1"/>
    <xf numFmtId="176" fontId="0" fillId="2" borderId="0" xfId="0" applyNumberFormat="1" applyFill="1"/>
    <xf numFmtId="176" fontId="1" fillId="0" borderId="0" xfId="0" applyNumberFormat="1" applyFont="1" applyAlignment="1">
      <alignment horizontal="center" vertical="center"/>
    </xf>
    <xf numFmtId="176" fontId="2" fillId="0" borderId="1" xfId="58" applyNumberFormat="1" applyFont="1" applyFill="1" applyBorder="1" applyAlignment="1">
      <alignment horizontal="center" vertical="center" wrapText="1"/>
    </xf>
    <xf numFmtId="176" fontId="2" fillId="2" borderId="1" xfId="58" applyNumberFormat="1" applyFont="1" applyFill="1" applyBorder="1" applyAlignment="1">
      <alignment horizontal="center" vertical="center" wrapText="1"/>
    </xf>
    <xf numFmtId="176" fontId="0" fillId="0" borderId="1" xfId="0" applyNumberFormat="1" applyBorder="1"/>
    <xf numFmtId="176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76" fontId="3" fillId="0" borderId="0" xfId="0" applyNumberFormat="1" applyFont="1"/>
    <xf numFmtId="0" fontId="4" fillId="0" borderId="0" xfId="0" applyFont="1"/>
    <xf numFmtId="49" fontId="0" fillId="0" borderId="0" xfId="0" applyNumberFormat="1"/>
    <xf numFmtId="49" fontId="0" fillId="2" borderId="0" xfId="0" applyNumberFormat="1" applyFill="1"/>
    <xf numFmtId="0" fontId="0" fillId="2" borderId="0" xfId="0" applyNumberFormat="1" applyFill="1"/>
    <xf numFmtId="49" fontId="1" fillId="0" borderId="0" xfId="0" applyNumberFormat="1" applyFont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 wrapText="1"/>
    </xf>
    <xf numFmtId="49" fontId="2" fillId="2" borderId="1" xfId="58" applyNumberFormat="1" applyFont="1" applyFill="1" applyBorder="1" applyAlignment="1">
      <alignment horizontal="center" vertical="center" wrapText="1"/>
    </xf>
    <xf numFmtId="0" fontId="2" fillId="2" borderId="1" xfId="58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center"/>
    </xf>
    <xf numFmtId="49" fontId="2" fillId="0" borderId="0" xfId="58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0" fontId="3" fillId="0" borderId="0" xfId="0" applyFont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3" xfId="50"/>
    <cellStyle name="常规 2 2" xfId="51"/>
    <cellStyle name="常规 10 2 2" xfId="52"/>
    <cellStyle name="常规 118" xfId="53"/>
    <cellStyle name="常规 2" xfId="54"/>
    <cellStyle name="常规 4" xfId="55"/>
    <cellStyle name="常规 2_2019年新街镇蒯寨村城乡居民医疗保险参保登记表_副本随县2020年贫困人口外出务工统计表" xfId="56"/>
    <cellStyle name="常规 24" xfId="57"/>
    <cellStyle name="常规 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2023&#32789;&#22320;&#34917;&#36148;_&#26032;&#34903;&#382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补贴资金分配明细表"/>
      <sheetName val="住址 姓名 身份证号 银行卡号 补贴金额 补贴标准 补贴面积 "/>
      <sheetName val="Sheet2"/>
    </sheetNames>
    <sheetDataSet>
      <sheetData sheetId="0"/>
      <sheetData sheetId="1"/>
      <sheetData sheetId="2">
        <row r="1">
          <cell r="C1" t="str">
            <v>身份证号</v>
          </cell>
          <cell r="D1" t="str">
            <v>银行卡号</v>
          </cell>
        </row>
        <row r="3">
          <cell r="C3" t="str">
            <v>420619195211233319</v>
          </cell>
          <cell r="D3" t="str">
            <v>6215825200001947982</v>
          </cell>
        </row>
        <row r="4">
          <cell r="C4" t="str">
            <v>420619195703113356</v>
          </cell>
          <cell r="D4" t="str">
            <v>6217985200003463865</v>
          </cell>
        </row>
        <row r="5">
          <cell r="C5" t="str">
            <v>420619196211013353</v>
          </cell>
          <cell r="D5" t="str">
            <v>6215825200001947990</v>
          </cell>
        </row>
        <row r="6">
          <cell r="C6" t="str">
            <v>429001196612093376</v>
          </cell>
          <cell r="D6" t="str">
            <v>6215825200001948006</v>
          </cell>
        </row>
        <row r="7">
          <cell r="C7" t="str">
            <v>420619195405233317</v>
          </cell>
          <cell r="D7" t="str">
            <v>6215825200001948014</v>
          </cell>
        </row>
        <row r="8">
          <cell r="C8" t="str">
            <v>420619196206093379</v>
          </cell>
          <cell r="D8" t="str">
            <v>6217985200012196514</v>
          </cell>
        </row>
        <row r="9">
          <cell r="C9" t="str">
            <v>420619196805013318</v>
          </cell>
          <cell r="D9" t="str">
            <v>6215825200001948022</v>
          </cell>
        </row>
        <row r="10">
          <cell r="C10" t="str">
            <v>420619196411153334</v>
          </cell>
          <cell r="D10" t="str">
            <v>6215825200002022017</v>
          </cell>
        </row>
        <row r="11">
          <cell r="C11" t="str">
            <v>420619197111303390</v>
          </cell>
          <cell r="D11" t="str">
            <v>6215825200002022025</v>
          </cell>
        </row>
        <row r="12">
          <cell r="C12" t="str">
            <v>420619195202043353</v>
          </cell>
          <cell r="D12" t="str">
            <v>6215825200001948030</v>
          </cell>
        </row>
        <row r="13">
          <cell r="C13" t="str">
            <v>42061919540928332X</v>
          </cell>
          <cell r="D13" t="str">
            <v>6217995200297611946</v>
          </cell>
        </row>
        <row r="14">
          <cell r="C14" t="str">
            <v>420619195801033376</v>
          </cell>
          <cell r="D14" t="str">
            <v>6215825200002022033</v>
          </cell>
        </row>
        <row r="15">
          <cell r="C15" t="str">
            <v>420619194912133359</v>
          </cell>
          <cell r="D15" t="str">
            <v>6217995200044595954</v>
          </cell>
        </row>
        <row r="16">
          <cell r="C16" t="str">
            <v>420619194611043376</v>
          </cell>
          <cell r="D16" t="str">
            <v>6217995200294101990</v>
          </cell>
        </row>
        <row r="17">
          <cell r="C17" t="str">
            <v>42900119680818347X</v>
          </cell>
          <cell r="D17" t="str">
            <v>6217995200097385055</v>
          </cell>
        </row>
        <row r="18">
          <cell r="C18" t="str">
            <v>420619196412153459</v>
          </cell>
          <cell r="D18" t="str">
            <v>6217995200059776747</v>
          </cell>
        </row>
        <row r="19">
          <cell r="C19" t="str">
            <v>420619196409263390</v>
          </cell>
          <cell r="D19" t="str">
            <v>42050014227264</v>
          </cell>
        </row>
        <row r="20">
          <cell r="C20" t="str">
            <v>420619196311053352</v>
          </cell>
          <cell r="D20" t="str">
            <v>6215825200001948055</v>
          </cell>
        </row>
        <row r="21">
          <cell r="C21" t="str">
            <v>420619195904043411</v>
          </cell>
          <cell r="D21" t="str">
            <v>6215825200001948063</v>
          </cell>
        </row>
        <row r="22">
          <cell r="C22" t="str">
            <v>420619196905243313</v>
          </cell>
          <cell r="D22" t="str">
            <v>6215825200001948071</v>
          </cell>
        </row>
        <row r="23">
          <cell r="C23" t="str">
            <v>420619196711243374</v>
          </cell>
          <cell r="D23" t="str">
            <v>6217995200083379088</v>
          </cell>
        </row>
        <row r="24">
          <cell r="C24" t="str">
            <v>420619196411283358</v>
          </cell>
          <cell r="D24" t="str">
            <v>6215825200001948089</v>
          </cell>
        </row>
        <row r="25">
          <cell r="C25" t="str">
            <v>420619195901063353</v>
          </cell>
          <cell r="D25" t="str">
            <v>6215825200001948097</v>
          </cell>
        </row>
        <row r="26">
          <cell r="C26" t="str">
            <v>420619195412153331</v>
          </cell>
          <cell r="D26" t="str">
            <v>6215825200001948105</v>
          </cell>
        </row>
        <row r="27">
          <cell r="C27" t="str">
            <v>420619196712223332</v>
          </cell>
          <cell r="D27" t="str">
            <v>6215825200001948113</v>
          </cell>
        </row>
        <row r="28">
          <cell r="C28" t="str">
            <v>420619193908203313</v>
          </cell>
          <cell r="D28" t="str">
            <v>6215825200001948121</v>
          </cell>
        </row>
        <row r="29">
          <cell r="C29" t="str">
            <v>429001196501183379</v>
          </cell>
          <cell r="D29" t="str">
            <v>6215825200001948139</v>
          </cell>
        </row>
        <row r="30">
          <cell r="C30" t="str">
            <v>42061919711105331X</v>
          </cell>
          <cell r="D30" t="str">
            <v>6215825200001948147</v>
          </cell>
        </row>
        <row r="31">
          <cell r="C31" t="str">
            <v>42061919661013331X</v>
          </cell>
          <cell r="D31" t="str">
            <v>6215825200001948154</v>
          </cell>
        </row>
        <row r="32">
          <cell r="C32" t="str">
            <v>420619197102073351</v>
          </cell>
          <cell r="D32" t="str">
            <v>6215825200001948162</v>
          </cell>
        </row>
        <row r="33">
          <cell r="C33" t="str">
            <v>420619195508123356</v>
          </cell>
          <cell r="D33" t="str">
            <v>6215825200001948170</v>
          </cell>
        </row>
        <row r="34">
          <cell r="C34" t="str">
            <v>420619195712283357</v>
          </cell>
          <cell r="D34" t="str">
            <v>6217995200306262681</v>
          </cell>
        </row>
        <row r="35">
          <cell r="C35" t="str">
            <v>420619194801103317</v>
          </cell>
          <cell r="D35" t="str">
            <v>6215825200001948188</v>
          </cell>
        </row>
        <row r="36">
          <cell r="C36" t="str">
            <v>420619195304163313</v>
          </cell>
          <cell r="D36" t="str">
            <v>6215825200001948196</v>
          </cell>
        </row>
        <row r="37">
          <cell r="C37" t="str">
            <v>429001197711073316</v>
          </cell>
          <cell r="D37" t="str">
            <v>6217995200059724937</v>
          </cell>
        </row>
        <row r="38">
          <cell r="C38" t="str">
            <v>429001198011263316</v>
          </cell>
          <cell r="D38" t="str">
            <v>6215825200001948204</v>
          </cell>
        </row>
        <row r="39">
          <cell r="C39" t="str">
            <v>420619195101293310</v>
          </cell>
          <cell r="D39" t="str">
            <v>6217995200126143203</v>
          </cell>
        </row>
        <row r="40">
          <cell r="C40" t="str">
            <v>429001197502183375</v>
          </cell>
          <cell r="D40" t="str">
            <v>6215825200001948212</v>
          </cell>
        </row>
        <row r="41">
          <cell r="C41" t="str">
            <v>420619195302203385</v>
          </cell>
          <cell r="D41" t="str">
            <v>6215825200001948220</v>
          </cell>
        </row>
        <row r="42">
          <cell r="C42" t="str">
            <v>42061919640321335X</v>
          </cell>
          <cell r="D42" t="str">
            <v>6215825200001948238</v>
          </cell>
        </row>
        <row r="43">
          <cell r="C43" t="str">
            <v>429001198311103373</v>
          </cell>
          <cell r="D43" t="str">
            <v>6215825200001948246</v>
          </cell>
        </row>
        <row r="44">
          <cell r="C44" t="str">
            <v>420619194609223394</v>
          </cell>
          <cell r="D44" t="str">
            <v>6215825200001948253</v>
          </cell>
        </row>
        <row r="45">
          <cell r="C45" t="str">
            <v>420619195607283355</v>
          </cell>
          <cell r="D45" t="str">
            <v>6215825200001948261</v>
          </cell>
        </row>
        <row r="46">
          <cell r="C46" t="str">
            <v>420619196411023337</v>
          </cell>
          <cell r="D46" t="str">
            <v>605290223200754418</v>
          </cell>
        </row>
        <row r="47">
          <cell r="C47" t="str">
            <v>420619195811263394</v>
          </cell>
          <cell r="D47" t="str">
            <v>6215825200001948279</v>
          </cell>
        </row>
        <row r="48">
          <cell r="C48" t="str">
            <v>420619196510243343</v>
          </cell>
          <cell r="D48" t="str">
            <v>6215825200001948287</v>
          </cell>
        </row>
        <row r="49">
          <cell r="C49" t="str">
            <v>450330198407290746</v>
          </cell>
          <cell r="D49" t="str">
            <v>6217975200100469676</v>
          </cell>
        </row>
        <row r="50">
          <cell r="C50" t="str">
            <v>420619196506023348</v>
          </cell>
          <cell r="D50" t="str">
            <v>6217995200249840577</v>
          </cell>
        </row>
        <row r="51">
          <cell r="C51" t="str">
            <v>429001198008113333</v>
          </cell>
          <cell r="D51" t="str">
            <v>6215825200001948295</v>
          </cell>
        </row>
        <row r="52">
          <cell r="C52" t="str">
            <v>420619195708293341</v>
          </cell>
          <cell r="D52" t="str">
            <v>6215825200001948303</v>
          </cell>
        </row>
        <row r="53">
          <cell r="C53" t="str">
            <v>420619196907293437</v>
          </cell>
          <cell r="D53" t="str">
            <v>6215825200001948311</v>
          </cell>
        </row>
        <row r="54">
          <cell r="C54" t="str">
            <v>42061919640623333X</v>
          </cell>
          <cell r="D54" t="str">
            <v>6215825200001948329</v>
          </cell>
        </row>
        <row r="55">
          <cell r="C55" t="str">
            <v>429001197208293338</v>
          </cell>
          <cell r="D55" t="str">
            <v>6217995200083193075</v>
          </cell>
        </row>
        <row r="56">
          <cell r="C56" t="str">
            <v>420619196112043338</v>
          </cell>
          <cell r="D56" t="str">
            <v>605290005200010571</v>
          </cell>
        </row>
        <row r="57">
          <cell r="C57" t="str">
            <v>420619195105143328</v>
          </cell>
          <cell r="D57" t="str">
            <v>6215825200001948345</v>
          </cell>
        </row>
        <row r="58">
          <cell r="C58" t="str">
            <v>420619197111103372</v>
          </cell>
          <cell r="D58" t="str">
            <v>603324031200067885</v>
          </cell>
        </row>
        <row r="59">
          <cell r="C59" t="str">
            <v>420619196303153353</v>
          </cell>
          <cell r="D59" t="str">
            <v>6217985200003478350</v>
          </cell>
        </row>
        <row r="60">
          <cell r="C60" t="str">
            <v>420619196905123354</v>
          </cell>
          <cell r="D60" t="str">
            <v>6215825200001948352</v>
          </cell>
        </row>
        <row r="61">
          <cell r="C61" t="str">
            <v>429001197202083487</v>
          </cell>
          <cell r="D61" t="str">
            <v>6215825200001948360</v>
          </cell>
        </row>
        <row r="62">
          <cell r="C62" t="str">
            <v>420619195901283364</v>
          </cell>
          <cell r="D62" t="str">
            <v>6215825200001948378</v>
          </cell>
        </row>
        <row r="63">
          <cell r="C63" t="str">
            <v>429001196403063429</v>
          </cell>
          <cell r="D63" t="str">
            <v>6217995200169391429</v>
          </cell>
        </row>
        <row r="64">
          <cell r="C64" t="str">
            <v>420619193308213366</v>
          </cell>
          <cell r="D64" t="str">
            <v>6215825200001948386</v>
          </cell>
        </row>
        <row r="65">
          <cell r="C65" t="str">
            <v>429001197206033313</v>
          </cell>
          <cell r="D65" t="str">
            <v>6215825200001948394</v>
          </cell>
        </row>
        <row r="66">
          <cell r="C66" t="str">
            <v>429001196812163340</v>
          </cell>
          <cell r="D66" t="str">
            <v>6217995200233189353</v>
          </cell>
        </row>
        <row r="67">
          <cell r="C67" t="str">
            <v>429001196207183319</v>
          </cell>
          <cell r="D67" t="str">
            <v>6215825200001948402</v>
          </cell>
        </row>
        <row r="68">
          <cell r="C68" t="str">
            <v>429001196205183358</v>
          </cell>
          <cell r="D68" t="str">
            <v>6215825200001948410</v>
          </cell>
        </row>
        <row r="69">
          <cell r="C69" t="str">
            <v>420619195804043318</v>
          </cell>
          <cell r="D69" t="str">
            <v>6215825200001948428</v>
          </cell>
        </row>
        <row r="70">
          <cell r="C70" t="str">
            <v>42061919591205337X</v>
          </cell>
          <cell r="D70" t="str">
            <v>6217995200318561047</v>
          </cell>
        </row>
        <row r="71">
          <cell r="C71" t="str">
            <v>429001197406063314</v>
          </cell>
          <cell r="D71" t="str">
            <v>6221803000007647410</v>
          </cell>
        </row>
        <row r="72">
          <cell r="C72" t="str">
            <v>420619195811063333</v>
          </cell>
          <cell r="D72" t="str">
            <v>6217995200293950058</v>
          </cell>
        </row>
        <row r="73">
          <cell r="C73" t="str">
            <v>429001197112133356</v>
          </cell>
          <cell r="D73" t="str">
            <v>6215825200001948444</v>
          </cell>
        </row>
        <row r="74">
          <cell r="C74" t="str">
            <v>429001196810203310</v>
          </cell>
          <cell r="D74" t="str">
            <v>6215825200001948451</v>
          </cell>
        </row>
        <row r="75">
          <cell r="C75" t="str">
            <v>429001196709133338</v>
          </cell>
          <cell r="D75" t="str">
            <v>6215825200001948469</v>
          </cell>
        </row>
        <row r="76">
          <cell r="C76" t="str">
            <v>429001196303163318</v>
          </cell>
          <cell r="D76" t="str">
            <v>6215825200001948477</v>
          </cell>
        </row>
        <row r="77">
          <cell r="C77" t="str">
            <v>42061919640727335X</v>
          </cell>
          <cell r="D77" t="str">
            <v>6215825200001948485</v>
          </cell>
        </row>
        <row r="78">
          <cell r="C78" t="str">
            <v>420619195701223332</v>
          </cell>
          <cell r="D78" t="str">
            <v>605290001213792448</v>
          </cell>
        </row>
        <row r="79">
          <cell r="C79" t="str">
            <v>429001196603063335</v>
          </cell>
          <cell r="D79" t="str">
            <v>6215825200002022058</v>
          </cell>
        </row>
        <row r="80">
          <cell r="C80" t="str">
            <v>429001197207043310</v>
          </cell>
          <cell r="D80" t="str">
            <v>6215825200001948493</v>
          </cell>
        </row>
        <row r="81">
          <cell r="C81" t="str">
            <v>429001197204153346</v>
          </cell>
          <cell r="D81" t="str">
            <v>6215825200001948501</v>
          </cell>
        </row>
        <row r="82">
          <cell r="C82" t="str">
            <v>429001196212123476</v>
          </cell>
          <cell r="D82" t="str">
            <v>6215825200001948519</v>
          </cell>
        </row>
        <row r="83">
          <cell r="C83" t="str">
            <v>420619195509053353</v>
          </cell>
          <cell r="D83" t="str">
            <v>6215825200001948527</v>
          </cell>
        </row>
        <row r="84">
          <cell r="C84" t="str">
            <v>420619195202013373</v>
          </cell>
          <cell r="D84" t="str">
            <v>6215825200001948535</v>
          </cell>
        </row>
        <row r="85">
          <cell r="C85" t="str">
            <v>420619195202283373</v>
          </cell>
          <cell r="D85" t="str">
            <v>6215825200001948543</v>
          </cell>
        </row>
        <row r="86">
          <cell r="C86" t="str">
            <v>429001197109263352</v>
          </cell>
          <cell r="D86" t="str">
            <v>6215825200001948550</v>
          </cell>
        </row>
        <row r="87">
          <cell r="C87" t="str">
            <v>429001196812283414</v>
          </cell>
          <cell r="D87" t="str">
            <v>6215825200001948568</v>
          </cell>
        </row>
        <row r="88">
          <cell r="C88" t="str">
            <v>429001197309143339</v>
          </cell>
          <cell r="D88" t="str">
            <v>6217995200083065612</v>
          </cell>
        </row>
        <row r="89">
          <cell r="C89" t="str">
            <v>429001197706183334</v>
          </cell>
          <cell r="D89" t="str">
            <v>6217985200003462735</v>
          </cell>
        </row>
        <row r="90">
          <cell r="C90" t="str">
            <v>429001197002233372</v>
          </cell>
          <cell r="D90" t="str">
            <v>6217997010004798805</v>
          </cell>
        </row>
        <row r="91">
          <cell r="C91" t="str">
            <v>429001197211093396</v>
          </cell>
          <cell r="D91" t="str">
            <v>6215825200001948576</v>
          </cell>
        </row>
        <row r="92">
          <cell r="C92" t="str">
            <v>429001196205033333</v>
          </cell>
          <cell r="D92" t="str">
            <v>6215825200002022066</v>
          </cell>
        </row>
        <row r="93">
          <cell r="C93" t="str">
            <v>429001197001223412</v>
          </cell>
          <cell r="D93" t="str">
            <v>6215825200001948584</v>
          </cell>
        </row>
        <row r="94">
          <cell r="C94" t="str">
            <v>429001196502153331</v>
          </cell>
          <cell r="D94" t="str">
            <v>6217995200249754497</v>
          </cell>
        </row>
        <row r="95">
          <cell r="C95" t="str">
            <v>429001197211133319</v>
          </cell>
          <cell r="D95" t="str">
            <v>6221802900004175334</v>
          </cell>
        </row>
        <row r="96">
          <cell r="C96" t="str">
            <v>429001196406203335</v>
          </cell>
          <cell r="D96" t="str">
            <v>6215825200001948592</v>
          </cell>
        </row>
        <row r="97">
          <cell r="C97" t="str">
            <v>429001196807113373</v>
          </cell>
          <cell r="D97" t="str">
            <v>6217985200003464442</v>
          </cell>
        </row>
        <row r="98">
          <cell r="C98" t="str">
            <v>429001197311283314</v>
          </cell>
          <cell r="D98" t="str">
            <v>6217996030007813220</v>
          </cell>
        </row>
        <row r="99">
          <cell r="C99" t="str">
            <v>429001196304013311</v>
          </cell>
          <cell r="D99" t="str">
            <v>6215825200001948600</v>
          </cell>
        </row>
        <row r="100">
          <cell r="C100" t="str">
            <v>429001197110303331</v>
          </cell>
          <cell r="D100" t="str">
            <v>6215825200001948618</v>
          </cell>
        </row>
        <row r="101">
          <cell r="C101" t="str">
            <v>429001196605043338</v>
          </cell>
          <cell r="D101" t="str">
            <v>6215825200001948626</v>
          </cell>
        </row>
        <row r="102">
          <cell r="C102" t="str">
            <v>429001197009243370</v>
          </cell>
          <cell r="D102" t="str">
            <v>6217995200069526041</v>
          </cell>
        </row>
        <row r="103">
          <cell r="C103" t="str">
            <v>429001196309193358</v>
          </cell>
          <cell r="D103" t="str">
            <v>6217995200294055451</v>
          </cell>
        </row>
        <row r="104">
          <cell r="C104" t="str">
            <v>429001196807283479</v>
          </cell>
          <cell r="D104" t="str">
            <v>6215825200001948634</v>
          </cell>
        </row>
        <row r="105">
          <cell r="C105" t="str">
            <v>42900119741022343X</v>
          </cell>
          <cell r="D105" t="str">
            <v>6215825200001948642</v>
          </cell>
        </row>
        <row r="106">
          <cell r="C106" t="str">
            <v>429001197712153473</v>
          </cell>
          <cell r="D106" t="str">
            <v>6221805840001775164</v>
          </cell>
        </row>
        <row r="107">
          <cell r="C107" t="str">
            <v>429001197208113317</v>
          </cell>
          <cell r="D107" t="str">
            <v>6215825200001948659</v>
          </cell>
        </row>
        <row r="108">
          <cell r="C108" t="str">
            <v>429001197308013313</v>
          </cell>
          <cell r="D108" t="str">
            <v>6210983320009857634</v>
          </cell>
        </row>
        <row r="109">
          <cell r="C109" t="str">
            <v>429001196908013339</v>
          </cell>
          <cell r="D109" t="str">
            <v>6215825200002022041</v>
          </cell>
        </row>
        <row r="110">
          <cell r="C110" t="str">
            <v>420619195508103371</v>
          </cell>
          <cell r="D110" t="str">
            <v>6215825200001948667</v>
          </cell>
        </row>
        <row r="111">
          <cell r="C111" t="str">
            <v>420619195410293373</v>
          </cell>
          <cell r="D111" t="str">
            <v>6215825200001948675</v>
          </cell>
        </row>
        <row r="112">
          <cell r="C112" t="str">
            <v>429001196510283355</v>
          </cell>
          <cell r="D112" t="str">
            <v>6217995200295744822</v>
          </cell>
        </row>
        <row r="113">
          <cell r="C113" t="str">
            <v>42061919630913337X</v>
          </cell>
          <cell r="D113" t="str">
            <v>6215825200001948683</v>
          </cell>
        </row>
        <row r="114">
          <cell r="C114" t="str">
            <v>420619194601303330</v>
          </cell>
          <cell r="D114" t="str">
            <v>6215825200001948691</v>
          </cell>
        </row>
        <row r="115">
          <cell r="C115" t="str">
            <v>420619195912133310</v>
          </cell>
          <cell r="D115" t="str">
            <v>6215825200001948709</v>
          </cell>
        </row>
        <row r="116">
          <cell r="C116" t="str">
            <v>420619196806023331</v>
          </cell>
          <cell r="D116" t="str">
            <v>6215825200002022074</v>
          </cell>
        </row>
        <row r="117">
          <cell r="C117" t="str">
            <v>420619194410253377</v>
          </cell>
          <cell r="D117" t="str">
            <v>6215825200001948717</v>
          </cell>
        </row>
        <row r="118">
          <cell r="C118" t="str">
            <v>420619195708243395</v>
          </cell>
          <cell r="D118" t="str">
            <v>6215825200001948725</v>
          </cell>
        </row>
        <row r="119">
          <cell r="C119" t="str">
            <v>420619195208243348</v>
          </cell>
          <cell r="D119" t="str">
            <v>6215825200002022082</v>
          </cell>
        </row>
        <row r="120">
          <cell r="C120" t="str">
            <v>429001196807023474</v>
          </cell>
          <cell r="D120" t="str">
            <v>6215825200001948733</v>
          </cell>
        </row>
        <row r="121">
          <cell r="C121" t="str">
            <v>420619194901153338</v>
          </cell>
          <cell r="D121" t="str">
            <v>6215825200001948741</v>
          </cell>
        </row>
        <row r="122">
          <cell r="C122" t="str">
            <v>42061919530707333X</v>
          </cell>
          <cell r="D122" t="str">
            <v>6215825200001948758</v>
          </cell>
        </row>
        <row r="123">
          <cell r="C123" t="str">
            <v>420619196508103376</v>
          </cell>
          <cell r="D123" t="str">
            <v>6215825200001948766</v>
          </cell>
        </row>
        <row r="124">
          <cell r="C124" t="str">
            <v>420619194601263316</v>
          </cell>
          <cell r="D124" t="str">
            <v>6215825200001948774</v>
          </cell>
        </row>
        <row r="125">
          <cell r="C125" t="str">
            <v>420619195804293341</v>
          </cell>
          <cell r="D125" t="str">
            <v>6215825200001948782</v>
          </cell>
        </row>
        <row r="126">
          <cell r="C126" t="str">
            <v>429001196301153394</v>
          </cell>
          <cell r="D126" t="str">
            <v>6215825200001948790</v>
          </cell>
        </row>
        <row r="127">
          <cell r="C127" t="str">
            <v>420619195411083415</v>
          </cell>
          <cell r="D127" t="str">
            <v>6215825200001948808</v>
          </cell>
        </row>
        <row r="128">
          <cell r="C128" t="str">
            <v>42061919681024337X</v>
          </cell>
          <cell r="D128" t="str">
            <v>6215825200001948816</v>
          </cell>
        </row>
        <row r="129">
          <cell r="C129" t="str">
            <v>420619194512273395</v>
          </cell>
          <cell r="D129" t="str">
            <v>6217995200097247511</v>
          </cell>
        </row>
        <row r="130">
          <cell r="C130" t="str">
            <v>420619195410073338</v>
          </cell>
          <cell r="D130" t="str">
            <v>6215825200001948824</v>
          </cell>
        </row>
        <row r="131">
          <cell r="C131" t="str">
            <v>429001198407043344</v>
          </cell>
          <cell r="D131" t="str">
            <v>6215825200002022090</v>
          </cell>
        </row>
        <row r="132">
          <cell r="C132" t="str">
            <v>420619195507173335</v>
          </cell>
          <cell r="D132" t="str">
            <v>6215825200001948832</v>
          </cell>
        </row>
        <row r="133">
          <cell r="C133" t="str">
            <v>420619195702033311</v>
          </cell>
          <cell r="D133" t="str">
            <v>6221885200246965760</v>
          </cell>
        </row>
        <row r="134">
          <cell r="C134" t="str">
            <v>42061919641119331X</v>
          </cell>
          <cell r="D134" t="str">
            <v>6215825200001948840</v>
          </cell>
        </row>
        <row r="135">
          <cell r="C135" t="str">
            <v>420619196402113330</v>
          </cell>
          <cell r="D135" t="str">
            <v>6215825200001948857</v>
          </cell>
        </row>
        <row r="136">
          <cell r="C136" t="str">
            <v>420619193512053312</v>
          </cell>
          <cell r="D136" t="str">
            <v>6215825200001948865</v>
          </cell>
        </row>
        <row r="137">
          <cell r="C137" t="str">
            <v>420619195309043310</v>
          </cell>
          <cell r="D137" t="str">
            <v>6215825200001948873</v>
          </cell>
        </row>
        <row r="138">
          <cell r="C138" t="str">
            <v>429001197410133311</v>
          </cell>
          <cell r="D138" t="str">
            <v>6215825200001948881</v>
          </cell>
        </row>
        <row r="139">
          <cell r="C139" t="str">
            <v>420619196604013354</v>
          </cell>
          <cell r="D139" t="str">
            <v>42050014166263</v>
          </cell>
        </row>
        <row r="140">
          <cell r="C140" t="str">
            <v>420619195802023436</v>
          </cell>
          <cell r="D140" t="str">
            <v>6221805200024824517</v>
          </cell>
        </row>
        <row r="141">
          <cell r="C141" t="str">
            <v>429001197111173356</v>
          </cell>
          <cell r="D141" t="str">
            <v>6215825200002022108</v>
          </cell>
        </row>
        <row r="142">
          <cell r="C142" t="str">
            <v>42061919500102333X</v>
          </cell>
          <cell r="D142" t="str">
            <v>6215825200002022116</v>
          </cell>
        </row>
        <row r="143">
          <cell r="C143" t="str">
            <v>420619195811233339</v>
          </cell>
          <cell r="D143" t="str">
            <v>6215825200001948899</v>
          </cell>
        </row>
        <row r="144">
          <cell r="C144" t="str">
            <v>420619195402243376</v>
          </cell>
          <cell r="D144" t="str">
            <v>6215825200001948907</v>
          </cell>
        </row>
        <row r="145">
          <cell r="C145" t="str">
            <v>429001197310173412</v>
          </cell>
          <cell r="D145" t="str">
            <v>6215825200002022124</v>
          </cell>
        </row>
        <row r="146">
          <cell r="C146" t="str">
            <v>420619196603013379</v>
          </cell>
          <cell r="D146" t="str">
            <v>6215825200002022132</v>
          </cell>
        </row>
        <row r="147">
          <cell r="C147" t="str">
            <v>420619193908233395</v>
          </cell>
          <cell r="D147" t="str">
            <v>6215825200001948915</v>
          </cell>
        </row>
        <row r="148">
          <cell r="C148" t="str">
            <v>420619197104143376</v>
          </cell>
          <cell r="D148" t="str">
            <v>6215825200002022140</v>
          </cell>
        </row>
        <row r="149">
          <cell r="C149" t="str">
            <v>42900119720403331x</v>
          </cell>
          <cell r="D149" t="str">
            <v>6215825200001948923</v>
          </cell>
        </row>
        <row r="150">
          <cell r="C150" t="str">
            <v>420619196110113339</v>
          </cell>
          <cell r="D150" t="str">
            <v>6215825200002022157</v>
          </cell>
        </row>
        <row r="151">
          <cell r="C151" t="str">
            <v>42061919680510333X</v>
          </cell>
          <cell r="D151" t="str">
            <v>6232185200004198715</v>
          </cell>
        </row>
        <row r="152">
          <cell r="C152" t="str">
            <v>429001197711273377</v>
          </cell>
          <cell r="D152" t="str">
            <v>6215825200002022165</v>
          </cell>
        </row>
        <row r="153">
          <cell r="C153" t="str">
            <v>429001196401243346</v>
          </cell>
          <cell r="D153" t="str">
            <v>6215825200001948931</v>
          </cell>
        </row>
        <row r="154">
          <cell r="C154" t="str">
            <v>429001196706173414</v>
          </cell>
          <cell r="D154" t="str">
            <v>6217995200060326482</v>
          </cell>
        </row>
        <row r="155">
          <cell r="C155" t="str">
            <v>61240119630614851X</v>
          </cell>
          <cell r="D155" t="str">
            <v>6217995200293877863</v>
          </cell>
        </row>
        <row r="156">
          <cell r="C156" t="str">
            <v>429001198801023341</v>
          </cell>
          <cell r="D156" t="str">
            <v>6217996900061084134</v>
          </cell>
        </row>
        <row r="157">
          <cell r="C157" t="str">
            <v>42061919600329332X</v>
          </cell>
          <cell r="D157" t="str">
            <v>6217993320018767322</v>
          </cell>
        </row>
        <row r="158">
          <cell r="C158" t="str">
            <v>429001195612243317</v>
          </cell>
          <cell r="D158" t="str">
            <v>6215825200001948949</v>
          </cell>
        </row>
        <row r="159">
          <cell r="C159" t="str">
            <v>420619194110023385</v>
          </cell>
          <cell r="D159" t="str">
            <v>6215825200001948956</v>
          </cell>
        </row>
        <row r="160">
          <cell r="C160" t="str">
            <v>429001196901193314</v>
          </cell>
          <cell r="D160" t="str">
            <v>6215825200001948964</v>
          </cell>
        </row>
        <row r="161">
          <cell r="C161" t="str">
            <v>42061919480611332X</v>
          </cell>
          <cell r="D161" t="str">
            <v>6215825200001948972</v>
          </cell>
        </row>
        <row r="162">
          <cell r="C162" t="str">
            <v>420619195909103372</v>
          </cell>
          <cell r="D162" t="str">
            <v>6217985200014731375</v>
          </cell>
        </row>
        <row r="163">
          <cell r="C163" t="str">
            <v>420619195012193334</v>
          </cell>
          <cell r="D163" t="str">
            <v>6217995200060327456</v>
          </cell>
        </row>
        <row r="164">
          <cell r="C164" t="str">
            <v>420619195809273315</v>
          </cell>
          <cell r="D164" t="str">
            <v>6215825200002022173</v>
          </cell>
        </row>
        <row r="165">
          <cell r="C165" t="str">
            <v>429001197712013358</v>
          </cell>
          <cell r="D165" t="str">
            <v>6221885200213052667</v>
          </cell>
        </row>
        <row r="166">
          <cell r="C166" t="str">
            <v>429001197512123333</v>
          </cell>
          <cell r="D166" t="str">
            <v>6215825200001948998</v>
          </cell>
        </row>
        <row r="167">
          <cell r="C167" t="str">
            <v>429001197407173339</v>
          </cell>
          <cell r="D167" t="str">
            <v>605290223200903061</v>
          </cell>
        </row>
        <row r="168">
          <cell r="C168" t="str">
            <v>420619195802123330</v>
          </cell>
          <cell r="D168" t="str">
            <v>6215825200001949012</v>
          </cell>
        </row>
        <row r="169">
          <cell r="C169" t="str">
            <v>42061919550716333X</v>
          </cell>
          <cell r="D169" t="str">
            <v>605290223200651437</v>
          </cell>
        </row>
        <row r="170">
          <cell r="C170" t="str">
            <v>420619196307103345</v>
          </cell>
          <cell r="D170" t="str">
            <v>6217975200094872935</v>
          </cell>
        </row>
        <row r="171">
          <cell r="C171" t="str">
            <v>420619196211243378</v>
          </cell>
          <cell r="D171" t="str">
            <v>6215825200001949038</v>
          </cell>
        </row>
        <row r="172">
          <cell r="C172" t="str">
            <v>429001197409183338</v>
          </cell>
          <cell r="D172" t="str">
            <v>6215825200001949046</v>
          </cell>
        </row>
        <row r="173">
          <cell r="C173" t="str">
            <v>420619196207073388</v>
          </cell>
          <cell r="D173" t="str">
            <v>6217995200116768570</v>
          </cell>
        </row>
        <row r="174">
          <cell r="C174" t="str">
            <v>420619195607113399</v>
          </cell>
          <cell r="D174" t="str">
            <v>6215825200001949053</v>
          </cell>
        </row>
        <row r="175">
          <cell r="C175" t="str">
            <v>42061919590408335X</v>
          </cell>
          <cell r="D175" t="str">
            <v>6215825200001949061</v>
          </cell>
        </row>
        <row r="176">
          <cell r="C176" t="str">
            <v>429001197311013365</v>
          </cell>
          <cell r="D176" t="str">
            <v>6221805200009955112</v>
          </cell>
        </row>
        <row r="177">
          <cell r="C177" t="str">
            <v>429001197512173373</v>
          </cell>
          <cell r="D177" t="str">
            <v>6215825200001949079</v>
          </cell>
        </row>
        <row r="178">
          <cell r="C178" t="str">
            <v>420619197103043373</v>
          </cell>
          <cell r="D178" t="str">
            <v>6215825200001949087</v>
          </cell>
        </row>
        <row r="179">
          <cell r="C179" t="str">
            <v>420619195709283356</v>
          </cell>
          <cell r="D179" t="str">
            <v>6217995200012596851</v>
          </cell>
        </row>
        <row r="180">
          <cell r="C180" t="str">
            <v>420619196802143336</v>
          </cell>
          <cell r="D180" t="str">
            <v>6215825200001949095</v>
          </cell>
        </row>
        <row r="181">
          <cell r="C181" t="str">
            <v>420619196006173315</v>
          </cell>
          <cell r="D181" t="str">
            <v>6215825200001949103</v>
          </cell>
        </row>
        <row r="182">
          <cell r="C182" t="str">
            <v>42061919530523331X</v>
          </cell>
          <cell r="D182" t="str">
            <v>6215825200001949111</v>
          </cell>
        </row>
        <row r="183">
          <cell r="C183" t="str">
            <v>429001196708193355</v>
          </cell>
          <cell r="D183" t="str">
            <v>6215825200002022181</v>
          </cell>
        </row>
        <row r="184">
          <cell r="C184" t="str">
            <v>42061919580107336X</v>
          </cell>
          <cell r="D184" t="str">
            <v>6217995200293877608</v>
          </cell>
        </row>
        <row r="185">
          <cell r="C185" t="str">
            <v>420619194912303338</v>
          </cell>
          <cell r="D185" t="str">
            <v>6215825200001949137</v>
          </cell>
        </row>
        <row r="186">
          <cell r="C186" t="str">
            <v>420619195411163378</v>
          </cell>
          <cell r="D186" t="str">
            <v>6215825200002022199</v>
          </cell>
        </row>
        <row r="187">
          <cell r="C187" t="str">
            <v>429001195211133328</v>
          </cell>
          <cell r="D187" t="str">
            <v>6217995200293949399</v>
          </cell>
        </row>
        <row r="188">
          <cell r="C188" t="str">
            <v>429001198311033352</v>
          </cell>
          <cell r="D188" t="str">
            <v>6217995200206047307</v>
          </cell>
        </row>
        <row r="189">
          <cell r="C189" t="str">
            <v>42061919641212333X</v>
          </cell>
          <cell r="D189" t="str">
            <v>6215825200001949160</v>
          </cell>
        </row>
        <row r="190">
          <cell r="C190" t="str">
            <v>429001194801083370</v>
          </cell>
          <cell r="D190" t="str">
            <v>605290223200862880</v>
          </cell>
        </row>
        <row r="191">
          <cell r="C191" t="str">
            <v>429001197501283315</v>
          </cell>
          <cell r="D191" t="str">
            <v>6215825200001949178</v>
          </cell>
        </row>
        <row r="192">
          <cell r="C192" t="str">
            <v>429001196005113339</v>
          </cell>
          <cell r="D192" t="str">
            <v>6215825200001949186</v>
          </cell>
        </row>
        <row r="193">
          <cell r="C193" t="str">
            <v>420619196510143334</v>
          </cell>
          <cell r="D193" t="str">
            <v>6217995200282979456</v>
          </cell>
        </row>
        <row r="194">
          <cell r="C194" t="str">
            <v>429001197207303338</v>
          </cell>
          <cell r="D194" t="str">
            <v>6215825200001949194</v>
          </cell>
        </row>
        <row r="195">
          <cell r="C195" t="str">
            <v>421302195106303319</v>
          </cell>
          <cell r="D195" t="str">
            <v>6215825200001949202</v>
          </cell>
        </row>
        <row r="196">
          <cell r="C196" t="str">
            <v>420619196807173358</v>
          </cell>
          <cell r="D196" t="str">
            <v>6215825200001949210</v>
          </cell>
        </row>
        <row r="197">
          <cell r="C197" t="str">
            <v>429001197012113470</v>
          </cell>
          <cell r="D197" t="str">
            <v>6221882900072381734</v>
          </cell>
        </row>
        <row r="198">
          <cell r="C198" t="str">
            <v>42900119750127331X</v>
          </cell>
          <cell r="D198" t="str">
            <v>6217995200252910952</v>
          </cell>
        </row>
        <row r="199">
          <cell r="C199" t="str">
            <v>42061919571028337X</v>
          </cell>
          <cell r="D199" t="str">
            <v>6215825200001949228</v>
          </cell>
        </row>
        <row r="200">
          <cell r="C200" t="str">
            <v>420619197001273397</v>
          </cell>
          <cell r="D200" t="str">
            <v>6217993320004534371</v>
          </cell>
        </row>
        <row r="201">
          <cell r="C201" t="str">
            <v>429001197312293311</v>
          </cell>
          <cell r="D201" t="str">
            <v>6215825200001949236</v>
          </cell>
        </row>
        <row r="202">
          <cell r="C202" t="str">
            <v>420619195005073318</v>
          </cell>
          <cell r="D202" t="str">
            <v>6215825200001949244</v>
          </cell>
        </row>
        <row r="203">
          <cell r="C203" t="str">
            <v>42900119711224331X</v>
          </cell>
          <cell r="D203" t="str">
            <v>6217985200015366106</v>
          </cell>
        </row>
        <row r="204">
          <cell r="C204" t="str">
            <v>429001198511293319</v>
          </cell>
          <cell r="D204" t="str">
            <v>6221885200213053004</v>
          </cell>
        </row>
        <row r="205">
          <cell r="C205" t="str">
            <v>420619195806053325</v>
          </cell>
          <cell r="D205" t="str">
            <v>6210986020010237472</v>
          </cell>
        </row>
        <row r="206">
          <cell r="C206" t="str">
            <v>429001196907283417</v>
          </cell>
          <cell r="D206" t="str">
            <v>6215825200001949251</v>
          </cell>
        </row>
        <row r="207">
          <cell r="C207" t="str">
            <v>420619196911273439</v>
          </cell>
          <cell r="D207" t="str">
            <v>6217995200018860442</v>
          </cell>
        </row>
        <row r="208">
          <cell r="C208" t="str">
            <v>420619195211033376</v>
          </cell>
          <cell r="D208" t="str">
            <v>6215825200001949269</v>
          </cell>
        </row>
        <row r="209">
          <cell r="C209" t="str">
            <v>429001196711063439</v>
          </cell>
          <cell r="D209" t="str">
            <v>6215825200001949277</v>
          </cell>
        </row>
        <row r="210">
          <cell r="C210" t="str">
            <v>429001196307283122</v>
          </cell>
          <cell r="D210" t="str">
            <v>6215825200001949285</v>
          </cell>
        </row>
        <row r="211">
          <cell r="C211" t="str">
            <v>429001198002093319</v>
          </cell>
          <cell r="D211" t="str">
            <v>6221803300004577283</v>
          </cell>
        </row>
        <row r="212">
          <cell r="C212" t="str">
            <v>420619195405183356</v>
          </cell>
          <cell r="D212" t="str">
            <v>6215825200001949293</v>
          </cell>
        </row>
        <row r="213">
          <cell r="C213" t="str">
            <v>429001196010013412</v>
          </cell>
          <cell r="D213" t="str">
            <v>6215825200001949301</v>
          </cell>
        </row>
        <row r="214">
          <cell r="C214" t="str">
            <v>429001196906263430</v>
          </cell>
          <cell r="D214" t="str">
            <v>6217995200012689813</v>
          </cell>
        </row>
        <row r="215">
          <cell r="C215" t="str">
            <v>420619195403123333</v>
          </cell>
          <cell r="D215" t="str">
            <v>6215825200001949319</v>
          </cell>
        </row>
        <row r="216">
          <cell r="C216" t="str">
            <v>429001196309303318</v>
          </cell>
          <cell r="D216" t="str">
            <v>6215825200001949327</v>
          </cell>
        </row>
        <row r="217">
          <cell r="C217" t="str">
            <v>429001196108013410</v>
          </cell>
          <cell r="D217" t="str">
            <v>6215825200001949335</v>
          </cell>
        </row>
        <row r="218">
          <cell r="C218" t="str">
            <v>42061919540625331X</v>
          </cell>
          <cell r="D218" t="str">
            <v>6215825200001949343</v>
          </cell>
        </row>
        <row r="219">
          <cell r="C219" t="str">
            <v>429001196311133354</v>
          </cell>
          <cell r="D219" t="str">
            <v>6215825200001949350</v>
          </cell>
        </row>
        <row r="220">
          <cell r="C220" t="str">
            <v>420619195912263318</v>
          </cell>
          <cell r="D220" t="str">
            <v>6215825200001949368</v>
          </cell>
        </row>
        <row r="221">
          <cell r="C221" t="str">
            <v>42061919520821335X</v>
          </cell>
          <cell r="D221" t="str">
            <v>6215825200001949376</v>
          </cell>
        </row>
        <row r="222">
          <cell r="C222" t="str">
            <v>420619195612283376</v>
          </cell>
          <cell r="D222" t="str">
            <v>6215825200001949384</v>
          </cell>
        </row>
        <row r="223">
          <cell r="C223" t="str">
            <v>429001196402083356</v>
          </cell>
          <cell r="D223" t="str">
            <v>6217995200286333981</v>
          </cell>
        </row>
        <row r="224">
          <cell r="C224" t="str">
            <v>420619195105053373</v>
          </cell>
          <cell r="D224" t="str">
            <v>6215825200001949392</v>
          </cell>
        </row>
        <row r="225">
          <cell r="C225" t="str">
            <v>420619195707083393</v>
          </cell>
          <cell r="D225" t="str">
            <v>6215825200001949400</v>
          </cell>
        </row>
        <row r="226">
          <cell r="C226" t="str">
            <v>429001195802043316</v>
          </cell>
          <cell r="D226" t="str">
            <v>6215825200001949418</v>
          </cell>
        </row>
        <row r="227">
          <cell r="C227" t="str">
            <v>429001198111233317</v>
          </cell>
          <cell r="D227" t="str">
            <v>6221885200240368342</v>
          </cell>
        </row>
        <row r="228">
          <cell r="C228" t="str">
            <v>429001196003023313</v>
          </cell>
          <cell r="D228" t="str">
            <v>6215825200001949426</v>
          </cell>
        </row>
        <row r="229">
          <cell r="C229" t="str">
            <v>429001197408173357</v>
          </cell>
          <cell r="D229" t="str">
            <v>6215825200001949434</v>
          </cell>
        </row>
        <row r="230">
          <cell r="C230" t="str">
            <v>429001196612053323</v>
          </cell>
          <cell r="D230" t="str">
            <v>6217995200318562078</v>
          </cell>
        </row>
        <row r="231">
          <cell r="C231" t="str">
            <v>420619196105303330</v>
          </cell>
          <cell r="D231" t="str">
            <v>6215825200001949459</v>
          </cell>
        </row>
        <row r="232">
          <cell r="C232" t="str">
            <v>420619196203203333</v>
          </cell>
          <cell r="D232" t="str">
            <v>6215825200001949467</v>
          </cell>
        </row>
        <row r="233">
          <cell r="C233" t="str">
            <v>420619194512253319</v>
          </cell>
          <cell r="D233" t="str">
            <v>6217995200083348653</v>
          </cell>
        </row>
        <row r="234">
          <cell r="C234" t="str">
            <v>420619195108223331</v>
          </cell>
          <cell r="D234" t="str">
            <v>6215825200001949475</v>
          </cell>
        </row>
        <row r="235">
          <cell r="C235" t="str">
            <v>429001198410073333</v>
          </cell>
          <cell r="D235" t="str">
            <v>6215825200001949483</v>
          </cell>
        </row>
        <row r="236">
          <cell r="C236" t="str">
            <v>42900119751004333X</v>
          </cell>
          <cell r="D236" t="str">
            <v>6217995200294100661</v>
          </cell>
        </row>
        <row r="237">
          <cell r="C237" t="str">
            <v>42900119730902337X</v>
          </cell>
          <cell r="D237" t="str">
            <v>6215825200001949509</v>
          </cell>
        </row>
        <row r="238">
          <cell r="C238" t="str">
            <v>420619195208303320</v>
          </cell>
          <cell r="D238" t="str">
            <v>6215825200001949517</v>
          </cell>
        </row>
        <row r="239">
          <cell r="C239" t="str">
            <v>420619195805243338</v>
          </cell>
          <cell r="D239" t="str">
            <v>6215825200001949525</v>
          </cell>
        </row>
        <row r="240">
          <cell r="C240" t="str">
            <v>42061919631115337X</v>
          </cell>
          <cell r="D240" t="str">
            <v>6215825200001949533</v>
          </cell>
        </row>
        <row r="241">
          <cell r="C241" t="str">
            <v>42900119490613332X</v>
          </cell>
          <cell r="D241" t="str">
            <v>6217995200294055576</v>
          </cell>
        </row>
        <row r="242">
          <cell r="C242" t="str">
            <v>42900119710311345X</v>
          </cell>
          <cell r="D242" t="str">
            <v>6215825200001949558</v>
          </cell>
        </row>
        <row r="243">
          <cell r="C243" t="str">
            <v>420619194810153391</v>
          </cell>
          <cell r="D243" t="str">
            <v>6215825200001949566</v>
          </cell>
        </row>
        <row r="244">
          <cell r="C244" t="str">
            <v>420619195502223372</v>
          </cell>
          <cell r="D244" t="str">
            <v>6215825200001949574</v>
          </cell>
        </row>
        <row r="245">
          <cell r="C245" t="str">
            <v>420619195309283314</v>
          </cell>
          <cell r="D245" t="str">
            <v>6215825200001949582</v>
          </cell>
        </row>
        <row r="246">
          <cell r="C246" t="str">
            <v>429001196804103313</v>
          </cell>
          <cell r="D246" t="str">
            <v>6215825200001949590</v>
          </cell>
        </row>
        <row r="247">
          <cell r="C247" t="str">
            <v>420619195802123314</v>
          </cell>
          <cell r="D247" t="str">
            <v>6215825200001949608</v>
          </cell>
        </row>
        <row r="248">
          <cell r="C248" t="str">
            <v>420619194708143373</v>
          </cell>
          <cell r="D248" t="str">
            <v>6215825200001949616</v>
          </cell>
        </row>
        <row r="249">
          <cell r="C249" t="str">
            <v>420619195711163310</v>
          </cell>
          <cell r="D249" t="str">
            <v>6217995200224035409</v>
          </cell>
        </row>
        <row r="250">
          <cell r="C250" t="str">
            <v>420619196805113351</v>
          </cell>
          <cell r="D250" t="str">
            <v>6215825200001949624</v>
          </cell>
        </row>
        <row r="251">
          <cell r="C251" t="str">
            <v>420619195712273319</v>
          </cell>
          <cell r="D251" t="str">
            <v>6215825200001949632</v>
          </cell>
        </row>
        <row r="252">
          <cell r="C252" t="str">
            <v>42900119600422335X</v>
          </cell>
          <cell r="D252" t="str">
            <v>6215825200001949640</v>
          </cell>
        </row>
        <row r="253">
          <cell r="C253" t="str">
            <v>42900119661217335X</v>
          </cell>
          <cell r="D253" t="str">
            <v>6215825200001949657</v>
          </cell>
        </row>
        <row r="254">
          <cell r="C254" t="str">
            <v>420619196305283311</v>
          </cell>
          <cell r="D254" t="str">
            <v>6215825200001949665</v>
          </cell>
        </row>
        <row r="255">
          <cell r="C255" t="str">
            <v>420619196809013331</v>
          </cell>
          <cell r="D255" t="str">
            <v>6215825200001949673</v>
          </cell>
        </row>
        <row r="256">
          <cell r="C256" t="str">
            <v>429001196411153352</v>
          </cell>
          <cell r="D256" t="str">
            <v>6215825200001949681</v>
          </cell>
        </row>
        <row r="257">
          <cell r="C257" t="str">
            <v>420619194605283314</v>
          </cell>
          <cell r="D257" t="str">
            <v>6217995200297612787</v>
          </cell>
        </row>
        <row r="258">
          <cell r="C258" t="str">
            <v>420619196506283334</v>
          </cell>
          <cell r="D258" t="str">
            <v>6221803300008571431</v>
          </cell>
        </row>
        <row r="259">
          <cell r="C259" t="str">
            <v>420619196202143359</v>
          </cell>
          <cell r="D259" t="str">
            <v>6215825200001949707</v>
          </cell>
        </row>
        <row r="260">
          <cell r="C260" t="str">
            <v>612401194908208517</v>
          </cell>
          <cell r="D260" t="str">
            <v>6215825200001949715</v>
          </cell>
        </row>
        <row r="261">
          <cell r="C261" t="str">
            <v>420619196806263378</v>
          </cell>
          <cell r="D261" t="str">
            <v>6217993300045073431</v>
          </cell>
        </row>
        <row r="262">
          <cell r="C262" t="str">
            <v>420619194606023389</v>
          </cell>
          <cell r="D262" t="str">
            <v>6215825200001949723</v>
          </cell>
        </row>
        <row r="263">
          <cell r="C263" t="str">
            <v>612422194312027872</v>
          </cell>
          <cell r="D263" t="str">
            <v>6215825200001949731</v>
          </cell>
        </row>
        <row r="264">
          <cell r="C264" t="str">
            <v>429001197012073317</v>
          </cell>
          <cell r="D264" t="str">
            <v>6215825200001949749</v>
          </cell>
        </row>
        <row r="265">
          <cell r="C265" t="str">
            <v>429001197404023319</v>
          </cell>
          <cell r="D265" t="str">
            <v>6215825200001949756</v>
          </cell>
        </row>
        <row r="266">
          <cell r="C266" t="str">
            <v>429001196604223337</v>
          </cell>
          <cell r="D266" t="str">
            <v>6215825200001949764</v>
          </cell>
        </row>
        <row r="267">
          <cell r="C267" t="str">
            <v>429001197408183352</v>
          </cell>
          <cell r="D267" t="str">
            <v>6217995200318561997</v>
          </cell>
        </row>
        <row r="268">
          <cell r="C268" t="str">
            <v>429001196402293353</v>
          </cell>
          <cell r="D268" t="str">
            <v>6215825200001949772</v>
          </cell>
        </row>
        <row r="269">
          <cell r="C269" t="str">
            <v>429001196203083353</v>
          </cell>
          <cell r="D269" t="str">
            <v>6215825200001949780</v>
          </cell>
        </row>
        <row r="270">
          <cell r="C270" t="str">
            <v>429001196610013416</v>
          </cell>
          <cell r="D270" t="str">
            <v>6215825200001949798</v>
          </cell>
        </row>
        <row r="271">
          <cell r="C271" t="str">
            <v>429001196208303351</v>
          </cell>
          <cell r="D271" t="str">
            <v>6215825200001949806</v>
          </cell>
        </row>
        <row r="272">
          <cell r="C272" t="str">
            <v>429001196801113356</v>
          </cell>
          <cell r="D272" t="str">
            <v>6215825200001949814</v>
          </cell>
        </row>
        <row r="273">
          <cell r="C273" t="str">
            <v>429001195511263343</v>
          </cell>
          <cell r="D273" t="str">
            <v>6215825200001949822</v>
          </cell>
        </row>
        <row r="274">
          <cell r="C274" t="str">
            <v>420619194811043338</v>
          </cell>
          <cell r="D274" t="str">
            <v>6215825200001949830</v>
          </cell>
        </row>
        <row r="275">
          <cell r="C275" t="str">
            <v>420619194505153379</v>
          </cell>
          <cell r="D275" t="str">
            <v>6215825200001949848</v>
          </cell>
        </row>
        <row r="276">
          <cell r="C276" t="str">
            <v>429001196410033332</v>
          </cell>
          <cell r="D276" t="str">
            <v>6215825200001949855</v>
          </cell>
        </row>
        <row r="277">
          <cell r="C277" t="str">
            <v>420619196111163338</v>
          </cell>
          <cell r="D277" t="str">
            <v>6215825200001949863</v>
          </cell>
        </row>
        <row r="278">
          <cell r="C278" t="str">
            <v>420619195011073381</v>
          </cell>
          <cell r="D278" t="str">
            <v>6215825200001949871</v>
          </cell>
        </row>
        <row r="279">
          <cell r="C279" t="str">
            <v>42900119671014339X</v>
          </cell>
          <cell r="D279" t="str">
            <v>6215825200001949889</v>
          </cell>
        </row>
        <row r="280">
          <cell r="C280" t="str">
            <v>420619194701113315</v>
          </cell>
          <cell r="D280" t="str">
            <v>6215825200001949897</v>
          </cell>
        </row>
        <row r="281">
          <cell r="C281" t="str">
            <v>420619195102233387</v>
          </cell>
          <cell r="D281" t="str">
            <v>6215825200001949905</v>
          </cell>
        </row>
        <row r="282">
          <cell r="C282" t="str">
            <v>42900119650804331X</v>
          </cell>
          <cell r="D282" t="str">
            <v>6215825200002022207</v>
          </cell>
        </row>
        <row r="283">
          <cell r="C283" t="str">
            <v>420619195604173310</v>
          </cell>
          <cell r="D283" t="str">
            <v>6217985200013658074</v>
          </cell>
        </row>
        <row r="284">
          <cell r="C284" t="str">
            <v>429001196503193319</v>
          </cell>
          <cell r="D284" t="str">
            <v>6215825200001949913</v>
          </cell>
        </row>
        <row r="285">
          <cell r="C285" t="str">
            <v>429001196707123355</v>
          </cell>
          <cell r="D285" t="str">
            <v>6215825200001949921</v>
          </cell>
        </row>
        <row r="286">
          <cell r="C286" t="str">
            <v>429001196810153317</v>
          </cell>
          <cell r="D286" t="str">
            <v>6215825200001949939</v>
          </cell>
        </row>
        <row r="287">
          <cell r="C287" t="str">
            <v>420619194106283379</v>
          </cell>
          <cell r="D287" t="str">
            <v>6215825200001949947</v>
          </cell>
        </row>
        <row r="288">
          <cell r="C288" t="str">
            <v>429001196504103354</v>
          </cell>
          <cell r="D288" t="str">
            <v>6215825200001949954</v>
          </cell>
        </row>
        <row r="289">
          <cell r="C289" t="str">
            <v>420619195609053318</v>
          </cell>
          <cell r="D289" t="str">
            <v>6215825200001949962</v>
          </cell>
        </row>
        <row r="290">
          <cell r="C290" t="str">
            <v>421302196206023351</v>
          </cell>
          <cell r="D290" t="str">
            <v>6215825200001949970</v>
          </cell>
        </row>
        <row r="291">
          <cell r="C291" t="str">
            <v>429001197102043410</v>
          </cell>
          <cell r="D291" t="str">
            <v>6217985200013658025</v>
          </cell>
        </row>
        <row r="292">
          <cell r="C292" t="str">
            <v>429001196208153330</v>
          </cell>
          <cell r="D292" t="str">
            <v>6215825200001949988</v>
          </cell>
        </row>
        <row r="293">
          <cell r="C293" t="str">
            <v>420619195903153328</v>
          </cell>
          <cell r="D293" t="str">
            <v>6217995200286122988</v>
          </cell>
        </row>
        <row r="294">
          <cell r="C294" t="str">
            <v>420619195503033319</v>
          </cell>
          <cell r="D294" t="str">
            <v>6215825200001950002</v>
          </cell>
        </row>
        <row r="295">
          <cell r="C295" t="str">
            <v>420619196810203431</v>
          </cell>
          <cell r="D295" t="str">
            <v>6215825200001950010</v>
          </cell>
        </row>
        <row r="296">
          <cell r="C296" t="str">
            <v>420619195004273385</v>
          </cell>
          <cell r="D296" t="str">
            <v>6221805200009970418</v>
          </cell>
        </row>
        <row r="297">
          <cell r="C297" t="str">
            <v>42061919580401332X</v>
          </cell>
          <cell r="D297" t="str">
            <v>6217995200126032400</v>
          </cell>
        </row>
        <row r="298">
          <cell r="C298" t="str">
            <v>429001196806203393</v>
          </cell>
          <cell r="D298" t="str">
            <v>6215825200001950051</v>
          </cell>
        </row>
        <row r="299">
          <cell r="C299" t="str">
            <v>420619195206253315</v>
          </cell>
          <cell r="D299" t="str">
            <v>6215825200001950069</v>
          </cell>
        </row>
        <row r="300">
          <cell r="C300" t="str">
            <v>420619194712233486</v>
          </cell>
          <cell r="D300" t="str">
            <v>6217995200318561534</v>
          </cell>
        </row>
        <row r="301">
          <cell r="C301" t="str">
            <v>420619194910093314</v>
          </cell>
          <cell r="D301" t="str">
            <v>6215825200001950085</v>
          </cell>
        </row>
        <row r="302">
          <cell r="C302" t="str">
            <v>420619195407073337</v>
          </cell>
          <cell r="D302" t="str">
            <v>6215825200001950093</v>
          </cell>
        </row>
        <row r="303">
          <cell r="C303" t="str">
            <v>429001196201103330</v>
          </cell>
          <cell r="D303" t="str">
            <v>6215825200002236336</v>
          </cell>
        </row>
        <row r="304">
          <cell r="C304" t="str">
            <v>429001196510163337</v>
          </cell>
          <cell r="D304" t="str">
            <v>6215825200001950119</v>
          </cell>
        </row>
        <row r="305">
          <cell r="C305" t="str">
            <v>420619195904133310</v>
          </cell>
          <cell r="D305" t="str">
            <v>6217995200286332637</v>
          </cell>
        </row>
        <row r="306">
          <cell r="C306" t="str">
            <v>429001195811063335</v>
          </cell>
          <cell r="D306" t="str">
            <v>6215825200001950127</v>
          </cell>
        </row>
        <row r="307">
          <cell r="C307" t="str">
            <v>429001196412193313</v>
          </cell>
          <cell r="D307" t="str">
            <v>6215825200001950135</v>
          </cell>
        </row>
        <row r="308">
          <cell r="C308" t="str">
            <v>429001196108043310</v>
          </cell>
          <cell r="D308" t="str">
            <v>6215825200001950143</v>
          </cell>
        </row>
        <row r="309">
          <cell r="C309" t="str">
            <v>429001197808183319</v>
          </cell>
          <cell r="D309" t="str">
            <v>6215825200001950150</v>
          </cell>
        </row>
        <row r="310">
          <cell r="C310" t="str">
            <v>429001198311123470</v>
          </cell>
          <cell r="D310" t="str">
            <v>6217995200203228991</v>
          </cell>
        </row>
        <row r="311">
          <cell r="C311" t="str">
            <v>429001197711073375</v>
          </cell>
          <cell r="D311" t="str">
            <v>6215825200002022215</v>
          </cell>
        </row>
        <row r="312">
          <cell r="C312" t="str">
            <v>42900119680613333X</v>
          </cell>
          <cell r="D312" t="str">
            <v>6215825200001950168</v>
          </cell>
        </row>
        <row r="313">
          <cell r="C313" t="str">
            <v>420619196604163352</v>
          </cell>
          <cell r="D313" t="str">
            <v>6215825200002022223</v>
          </cell>
        </row>
        <row r="314">
          <cell r="C314" t="str">
            <v>429001196107023318</v>
          </cell>
          <cell r="D314" t="str">
            <v>6221885200142262676</v>
          </cell>
        </row>
        <row r="315">
          <cell r="C315" t="str">
            <v>420619194310043313</v>
          </cell>
          <cell r="D315" t="str">
            <v>6215825200001950176</v>
          </cell>
        </row>
        <row r="316">
          <cell r="C316" t="str">
            <v>429001197104263310</v>
          </cell>
          <cell r="D316" t="str">
            <v>6215825200001950184</v>
          </cell>
        </row>
        <row r="317">
          <cell r="C317" t="str">
            <v>420619195403113311</v>
          </cell>
          <cell r="D317" t="str">
            <v>6215825200001950192</v>
          </cell>
        </row>
        <row r="318">
          <cell r="C318" t="str">
            <v>420619196002123337</v>
          </cell>
          <cell r="D318" t="str">
            <v>6215825200001950200</v>
          </cell>
        </row>
        <row r="319">
          <cell r="C319" t="str">
            <v>42900119650417331X</v>
          </cell>
          <cell r="D319" t="str">
            <v>6215825200001950218</v>
          </cell>
        </row>
        <row r="320">
          <cell r="C320" t="str">
            <v>420619195101113367</v>
          </cell>
          <cell r="D320" t="str">
            <v>6215825200001950226</v>
          </cell>
        </row>
        <row r="321">
          <cell r="C321" t="str">
            <v>429001196303073339</v>
          </cell>
          <cell r="D321" t="str">
            <v>6215825200001950234</v>
          </cell>
        </row>
        <row r="322">
          <cell r="C322" t="str">
            <v>429001197001143316</v>
          </cell>
          <cell r="D322" t="str">
            <v>6215825200001950242</v>
          </cell>
        </row>
        <row r="323">
          <cell r="C323" t="str">
            <v>42900119630707331X</v>
          </cell>
          <cell r="D323" t="str">
            <v>6215825200001950259</v>
          </cell>
        </row>
        <row r="324">
          <cell r="C324" t="str">
            <v>429001196804173370</v>
          </cell>
          <cell r="D324" t="str">
            <v>6215825200001950267</v>
          </cell>
        </row>
        <row r="325">
          <cell r="C325" t="str">
            <v>429001196303083414</v>
          </cell>
          <cell r="D325" t="str">
            <v>6215825200001950275</v>
          </cell>
        </row>
        <row r="326">
          <cell r="C326" t="str">
            <v>429001196409253370</v>
          </cell>
          <cell r="D326" t="str">
            <v>6215825200001950283</v>
          </cell>
        </row>
        <row r="327">
          <cell r="C327" t="str">
            <v>420619195802153310</v>
          </cell>
          <cell r="D327" t="str">
            <v>6215825200001950291</v>
          </cell>
        </row>
        <row r="328">
          <cell r="C328" t="str">
            <v>420619196406123333</v>
          </cell>
          <cell r="D328" t="str">
            <v>6215825200001950309</v>
          </cell>
        </row>
        <row r="329">
          <cell r="C329" t="str">
            <v>421302199002253351</v>
          </cell>
          <cell r="D329" t="str">
            <v>6215825200001950317</v>
          </cell>
        </row>
        <row r="330">
          <cell r="C330" t="str">
            <v>420619196910073339</v>
          </cell>
          <cell r="D330" t="str">
            <v>6215825200002022231</v>
          </cell>
        </row>
        <row r="331">
          <cell r="C331" t="str">
            <v>420619195303283372</v>
          </cell>
          <cell r="D331" t="str">
            <v>6215825200001950325</v>
          </cell>
        </row>
        <row r="332">
          <cell r="C332" t="str">
            <v>420619195212293380</v>
          </cell>
          <cell r="D332" t="str">
            <v>6217995200294054546</v>
          </cell>
        </row>
        <row r="333">
          <cell r="C333" t="str">
            <v>420619196607143330</v>
          </cell>
          <cell r="D333" t="str">
            <v>6215825200001950333</v>
          </cell>
        </row>
        <row r="334">
          <cell r="C334" t="str">
            <v>420619195511073310</v>
          </cell>
          <cell r="D334" t="str">
            <v>6215825200001950341</v>
          </cell>
        </row>
        <row r="335">
          <cell r="C335" t="str">
            <v>420619195803043332</v>
          </cell>
          <cell r="D335" t="str">
            <v>605290001214098684</v>
          </cell>
        </row>
        <row r="336">
          <cell r="C336" t="str">
            <v>429001197108073354</v>
          </cell>
          <cell r="D336" t="str">
            <v>6215825200001950358</v>
          </cell>
        </row>
        <row r="337">
          <cell r="C337" t="str">
            <v>429001197302163353</v>
          </cell>
          <cell r="D337" t="str">
            <v>6215825200001950366</v>
          </cell>
        </row>
        <row r="338">
          <cell r="C338" t="str">
            <v>429001196807073412</v>
          </cell>
          <cell r="D338" t="str">
            <v>6215825200002022249</v>
          </cell>
        </row>
        <row r="339">
          <cell r="C339" t="str">
            <v>429001197305103313</v>
          </cell>
          <cell r="D339" t="str">
            <v>6217995200277692031</v>
          </cell>
        </row>
        <row r="340">
          <cell r="C340" t="str">
            <v>429001196703163413</v>
          </cell>
          <cell r="D340" t="str">
            <v>6215825200002022256</v>
          </cell>
        </row>
        <row r="341">
          <cell r="C341" t="str">
            <v>429001196312163379</v>
          </cell>
          <cell r="D341" t="str">
            <v>6215825200001950374</v>
          </cell>
        </row>
        <row r="342">
          <cell r="C342" t="str">
            <v>420619195712113382</v>
          </cell>
          <cell r="D342" t="str">
            <v>6215825200001950382</v>
          </cell>
        </row>
        <row r="343">
          <cell r="C343" t="str">
            <v>420619195101113391</v>
          </cell>
          <cell r="D343" t="str">
            <v>6215825200001950390</v>
          </cell>
        </row>
        <row r="344">
          <cell r="C344" t="str">
            <v>420619195102223314</v>
          </cell>
          <cell r="D344" t="str">
            <v>6215825200001950408</v>
          </cell>
        </row>
        <row r="345">
          <cell r="C345" t="str">
            <v>420619196904223310</v>
          </cell>
          <cell r="D345" t="str">
            <v>6215825200001950416</v>
          </cell>
        </row>
        <row r="346">
          <cell r="C346" t="str">
            <v>429001197102103399</v>
          </cell>
          <cell r="D346" t="str">
            <v>6215825200001950424</v>
          </cell>
        </row>
        <row r="347">
          <cell r="C347" t="str">
            <v>420619195407293313</v>
          </cell>
          <cell r="D347" t="str">
            <v>6215825200001950432</v>
          </cell>
        </row>
        <row r="348">
          <cell r="C348" t="str">
            <v>429001196101283311</v>
          </cell>
          <cell r="D348" t="str">
            <v>6215825200002022264</v>
          </cell>
        </row>
        <row r="349">
          <cell r="C349" t="str">
            <v>429001196912123311</v>
          </cell>
          <cell r="D349" t="str">
            <v>6215825200001950440</v>
          </cell>
        </row>
        <row r="350">
          <cell r="C350" t="str">
            <v>420619194806063318</v>
          </cell>
          <cell r="D350" t="str">
            <v>6215825200001950457</v>
          </cell>
        </row>
        <row r="351">
          <cell r="C351" t="str">
            <v>429001197408153399</v>
          </cell>
          <cell r="D351" t="str">
            <v>6217995200306262418</v>
          </cell>
        </row>
        <row r="352">
          <cell r="C352" t="str">
            <v>420619195407143358</v>
          </cell>
          <cell r="D352" t="str">
            <v>6215825200001950465</v>
          </cell>
        </row>
        <row r="353">
          <cell r="C353" t="str">
            <v>429001197211273370</v>
          </cell>
          <cell r="D353" t="str">
            <v>6215825200001950473</v>
          </cell>
        </row>
        <row r="354">
          <cell r="C354" t="str">
            <v>429001197203013456</v>
          </cell>
          <cell r="D354" t="str">
            <v>6215825200001950481</v>
          </cell>
        </row>
        <row r="355">
          <cell r="C355" t="str">
            <v>420619193911223374</v>
          </cell>
          <cell r="D355" t="str">
            <v>6215825200001950499</v>
          </cell>
        </row>
        <row r="356">
          <cell r="C356" t="str">
            <v>420619195310033371</v>
          </cell>
          <cell r="D356" t="str">
            <v>6215825200001950507</v>
          </cell>
        </row>
        <row r="357">
          <cell r="C357" t="str">
            <v>42061919540929335X</v>
          </cell>
          <cell r="D357" t="str">
            <v>6215825200001950515</v>
          </cell>
        </row>
        <row r="358">
          <cell r="C358" t="str">
            <v>42900119720603333X</v>
          </cell>
          <cell r="D358" t="str">
            <v>6215825200001950523</v>
          </cell>
        </row>
        <row r="359">
          <cell r="C359" t="str">
            <v>420619195508103419</v>
          </cell>
          <cell r="D359" t="str">
            <v>6215825200001950531</v>
          </cell>
        </row>
        <row r="360">
          <cell r="C360" t="str">
            <v>420619195203043339</v>
          </cell>
          <cell r="D360" t="str">
            <v>6215825200001950549</v>
          </cell>
        </row>
        <row r="361">
          <cell r="C361" t="str">
            <v>420619195202203310</v>
          </cell>
          <cell r="D361" t="str">
            <v>6215825200001950556</v>
          </cell>
        </row>
        <row r="362">
          <cell r="C362" t="str">
            <v>429001196803213377</v>
          </cell>
          <cell r="D362" t="str">
            <v>6215825200001950564</v>
          </cell>
        </row>
        <row r="363">
          <cell r="C363" t="str">
            <v>429001196601023313</v>
          </cell>
          <cell r="D363" t="str">
            <v>6215825200002022272</v>
          </cell>
        </row>
        <row r="364">
          <cell r="C364" t="str">
            <v>429001196408183331</v>
          </cell>
          <cell r="D364" t="str">
            <v>6215825200001950572</v>
          </cell>
        </row>
        <row r="365">
          <cell r="C365" t="str">
            <v>429001197205183336</v>
          </cell>
          <cell r="D365" t="str">
            <v>6215825200001950580</v>
          </cell>
        </row>
        <row r="366">
          <cell r="C366" t="str">
            <v>420619197011203376</v>
          </cell>
          <cell r="D366" t="str">
            <v>6215825200001950598</v>
          </cell>
        </row>
        <row r="367">
          <cell r="C367" t="str">
            <v>429001196511033315</v>
          </cell>
          <cell r="D367" t="str">
            <v>6217995200116768182</v>
          </cell>
        </row>
        <row r="368">
          <cell r="C368" t="str">
            <v>42061919680625333X</v>
          </cell>
          <cell r="D368" t="str">
            <v>6217995200205936245</v>
          </cell>
        </row>
        <row r="369">
          <cell r="C369" t="str">
            <v>429001196809183359</v>
          </cell>
          <cell r="D369" t="str">
            <v>6215825200001950606</v>
          </cell>
        </row>
        <row r="370">
          <cell r="C370" t="str">
            <v>429001196702013317</v>
          </cell>
          <cell r="D370" t="str">
            <v>6215825200001950614</v>
          </cell>
        </row>
        <row r="371">
          <cell r="C371" t="str">
            <v>429001197306013336</v>
          </cell>
          <cell r="D371" t="str">
            <v>6221885200170312120</v>
          </cell>
        </row>
        <row r="372">
          <cell r="C372" t="str">
            <v>429001196811063380</v>
          </cell>
          <cell r="D372" t="str">
            <v>6215825200001950622</v>
          </cell>
        </row>
        <row r="373">
          <cell r="C373" t="str">
            <v>429001198102033313</v>
          </cell>
          <cell r="D373" t="str">
            <v>6215825200002022280</v>
          </cell>
        </row>
        <row r="374">
          <cell r="C374" t="str">
            <v>420619195108283369</v>
          </cell>
          <cell r="D374" t="str">
            <v>6215825200001950630</v>
          </cell>
        </row>
        <row r="375">
          <cell r="C375" t="str">
            <v>420619193405153385</v>
          </cell>
          <cell r="D375" t="str">
            <v>6215825200001950648</v>
          </cell>
        </row>
        <row r="376">
          <cell r="C376" t="str">
            <v>420619195612223349</v>
          </cell>
          <cell r="D376" t="str">
            <v>6215825200001950655</v>
          </cell>
        </row>
        <row r="377">
          <cell r="C377" t="str">
            <v>429001198206243331</v>
          </cell>
          <cell r="D377" t="str">
            <v>6215825200001950663</v>
          </cell>
        </row>
        <row r="378">
          <cell r="C378" t="str">
            <v>429001197708293318</v>
          </cell>
          <cell r="D378" t="str">
            <v>6215825200001950671</v>
          </cell>
        </row>
        <row r="379">
          <cell r="C379" t="str">
            <v>429001197110163412</v>
          </cell>
          <cell r="D379" t="str">
            <v>6215825200002022298</v>
          </cell>
        </row>
        <row r="380">
          <cell r="C380" t="str">
            <v>429001195809253332</v>
          </cell>
          <cell r="D380" t="str">
            <v>6215825200001950689</v>
          </cell>
        </row>
        <row r="381">
          <cell r="C381" t="str">
            <v>429001196510100491</v>
          </cell>
          <cell r="D381" t="str">
            <v>6217995200083172327</v>
          </cell>
        </row>
        <row r="382">
          <cell r="C382" t="str">
            <v>429001196802173350</v>
          </cell>
          <cell r="D382" t="str">
            <v>6215825200001950697</v>
          </cell>
        </row>
        <row r="383">
          <cell r="C383" t="str">
            <v>429001197809262967</v>
          </cell>
          <cell r="D383" t="str">
            <v>6215825200001950705</v>
          </cell>
        </row>
        <row r="384">
          <cell r="C384" t="str">
            <v>420619194611203333</v>
          </cell>
          <cell r="D384" t="str">
            <v>6215825200001950713</v>
          </cell>
        </row>
        <row r="385">
          <cell r="C385" t="str">
            <v>420619196508063343</v>
          </cell>
          <cell r="D385" t="str">
            <v>6217995200028894845</v>
          </cell>
        </row>
        <row r="386">
          <cell r="C386" t="str">
            <v>420619195802203330</v>
          </cell>
          <cell r="D386" t="str">
            <v>6215825200001950721</v>
          </cell>
        </row>
        <row r="387">
          <cell r="C387" t="str">
            <v>429001197108263414</v>
          </cell>
          <cell r="D387" t="str">
            <v>6215825200001950739</v>
          </cell>
        </row>
        <row r="388">
          <cell r="C388" t="str">
            <v>42061919441114333X</v>
          </cell>
          <cell r="D388" t="str">
            <v>6215825200001950747</v>
          </cell>
        </row>
        <row r="389">
          <cell r="C389" t="str">
            <v>420619196204053330</v>
          </cell>
          <cell r="D389" t="str">
            <v>6215825200001950754</v>
          </cell>
        </row>
        <row r="390">
          <cell r="C390" t="str">
            <v>420619196704053396</v>
          </cell>
          <cell r="D390" t="str">
            <v>6215825200001950762</v>
          </cell>
        </row>
        <row r="391">
          <cell r="C391" t="str">
            <v>420619196612163336</v>
          </cell>
          <cell r="D391" t="str">
            <v>6215825200002022306</v>
          </cell>
        </row>
        <row r="392">
          <cell r="C392" t="str">
            <v>420619196408283357</v>
          </cell>
          <cell r="D392" t="str">
            <v>6217995200107295435</v>
          </cell>
        </row>
        <row r="393">
          <cell r="C393" t="str">
            <v>420619196509223353</v>
          </cell>
          <cell r="D393" t="str">
            <v>6215825200001950770</v>
          </cell>
        </row>
        <row r="394">
          <cell r="C394" t="str">
            <v>429001197103163318</v>
          </cell>
          <cell r="D394" t="str">
            <v>6215825200001950788</v>
          </cell>
        </row>
        <row r="395">
          <cell r="C395" t="str">
            <v>420619195503013350</v>
          </cell>
          <cell r="D395" t="str">
            <v>6215825200001950796</v>
          </cell>
        </row>
        <row r="396">
          <cell r="C396" t="str">
            <v>420619196604133399</v>
          </cell>
          <cell r="D396" t="str">
            <v>6221805200020102256</v>
          </cell>
        </row>
        <row r="397">
          <cell r="C397" t="str">
            <v>42061919570621331X</v>
          </cell>
          <cell r="D397" t="str">
            <v>6217995200044524574</v>
          </cell>
        </row>
        <row r="398">
          <cell r="C398" t="str">
            <v>420619195712253318</v>
          </cell>
          <cell r="D398" t="str">
            <v>6215825200001950812</v>
          </cell>
        </row>
        <row r="399">
          <cell r="C399" t="str">
            <v>420619196207283369</v>
          </cell>
          <cell r="D399" t="str">
            <v>6215825200001950820</v>
          </cell>
        </row>
        <row r="400">
          <cell r="C400" t="str">
            <v>420619194411193345</v>
          </cell>
          <cell r="D400" t="str">
            <v>6215825200001950838</v>
          </cell>
        </row>
        <row r="401">
          <cell r="C401" t="str">
            <v>420619196603133354</v>
          </cell>
          <cell r="D401" t="str">
            <v>6215825200001950846</v>
          </cell>
        </row>
        <row r="402">
          <cell r="C402" t="str">
            <v>612401196306238718</v>
          </cell>
          <cell r="D402" t="str">
            <v>6217995200205721571</v>
          </cell>
        </row>
        <row r="403">
          <cell r="C403" t="str">
            <v>420619196908243335</v>
          </cell>
          <cell r="D403" t="str">
            <v>6215825200001950853</v>
          </cell>
        </row>
        <row r="404">
          <cell r="C404" t="str">
            <v>420619195809103420</v>
          </cell>
          <cell r="D404" t="str">
            <v>6215825200001950861</v>
          </cell>
        </row>
        <row r="405">
          <cell r="C405" t="str">
            <v>420619195911193397</v>
          </cell>
          <cell r="D405" t="str">
            <v>6215825200001950879</v>
          </cell>
        </row>
        <row r="406">
          <cell r="C406" t="str">
            <v>420619195412183362</v>
          </cell>
          <cell r="D406" t="str">
            <v>6215825200001950887</v>
          </cell>
        </row>
        <row r="407">
          <cell r="C407" t="str">
            <v>42900119761117331X</v>
          </cell>
          <cell r="D407" t="str">
            <v>6221805200009970673</v>
          </cell>
        </row>
        <row r="408">
          <cell r="C408" t="str">
            <v>420619196010103336</v>
          </cell>
          <cell r="D408" t="str">
            <v>6215825200001950895</v>
          </cell>
        </row>
        <row r="409">
          <cell r="C409" t="str">
            <v>420619196104293337</v>
          </cell>
          <cell r="D409" t="str">
            <v>6215825200002022322</v>
          </cell>
        </row>
        <row r="410">
          <cell r="C410" t="str">
            <v>420619195112263387</v>
          </cell>
          <cell r="D410" t="str">
            <v>6217995200318561518</v>
          </cell>
        </row>
        <row r="411">
          <cell r="C411" t="str">
            <v>420619194911043351</v>
          </cell>
          <cell r="D411" t="str">
            <v>6215825200001950903</v>
          </cell>
        </row>
        <row r="412">
          <cell r="C412" t="str">
            <v>420619196805043357</v>
          </cell>
          <cell r="D412" t="str">
            <v>6215825200002022348</v>
          </cell>
        </row>
        <row r="413">
          <cell r="C413" t="str">
            <v>420619196701113357</v>
          </cell>
          <cell r="D413" t="str">
            <v>6215825200001950911</v>
          </cell>
        </row>
        <row r="414">
          <cell r="C414" t="str">
            <v>429001196101273332</v>
          </cell>
          <cell r="D414" t="str">
            <v>6217995200203229981</v>
          </cell>
        </row>
        <row r="415">
          <cell r="C415" t="str">
            <v>429001196712133312</v>
          </cell>
          <cell r="D415" t="str">
            <v>6217985800004412397</v>
          </cell>
        </row>
        <row r="416">
          <cell r="C416" t="str">
            <v>420619196407163310</v>
          </cell>
          <cell r="D416" t="str">
            <v>6215825200001950929</v>
          </cell>
        </row>
        <row r="417">
          <cell r="C417" t="str">
            <v>429001196610053370</v>
          </cell>
          <cell r="D417" t="str">
            <v>6217995200297612233</v>
          </cell>
        </row>
        <row r="418">
          <cell r="C418" t="str">
            <v>420619195610273318</v>
          </cell>
          <cell r="D418" t="str">
            <v>6215825200001950945</v>
          </cell>
        </row>
        <row r="419">
          <cell r="C419" t="str">
            <v>420619194710263374</v>
          </cell>
          <cell r="D419" t="str">
            <v>6215825200001950952</v>
          </cell>
        </row>
        <row r="420">
          <cell r="C420" t="str">
            <v>420619196811063354</v>
          </cell>
          <cell r="D420" t="str">
            <v>6215825200001950960</v>
          </cell>
        </row>
        <row r="421">
          <cell r="C421" t="str">
            <v>420619196605063337</v>
          </cell>
          <cell r="D421" t="str">
            <v>6215825200001950978</v>
          </cell>
        </row>
        <row r="422">
          <cell r="C422" t="str">
            <v>420619196601113333</v>
          </cell>
          <cell r="D422" t="str">
            <v>6215825200001950986</v>
          </cell>
        </row>
        <row r="423">
          <cell r="C423" t="str">
            <v>420619196710303355</v>
          </cell>
          <cell r="D423" t="str">
            <v>6215825200001950994</v>
          </cell>
        </row>
        <row r="424">
          <cell r="C424" t="str">
            <v>420619196411183373</v>
          </cell>
          <cell r="D424" t="str">
            <v>6215825200001951000</v>
          </cell>
        </row>
        <row r="425">
          <cell r="C425" t="str">
            <v>420619195011113339</v>
          </cell>
          <cell r="D425" t="str">
            <v>6221805200009731646</v>
          </cell>
        </row>
        <row r="426">
          <cell r="C426" t="str">
            <v>420619196907283394</v>
          </cell>
          <cell r="D426" t="str">
            <v>6215825200001951018</v>
          </cell>
        </row>
        <row r="427">
          <cell r="C427" t="str">
            <v>420619195101153350</v>
          </cell>
          <cell r="D427" t="str">
            <v>6217995200059662038</v>
          </cell>
        </row>
        <row r="428">
          <cell r="C428" t="str">
            <v>429001196606083331</v>
          </cell>
          <cell r="D428" t="str">
            <v>6215825200001971172</v>
          </cell>
        </row>
        <row r="429">
          <cell r="C429" t="str">
            <v>420619196511043378</v>
          </cell>
          <cell r="D429" t="str">
            <v>6215825200001971180</v>
          </cell>
        </row>
        <row r="430">
          <cell r="C430" t="str">
            <v>429001196203203351</v>
          </cell>
          <cell r="D430" t="str">
            <v>6232185200004240632</v>
          </cell>
        </row>
        <row r="431">
          <cell r="C431" t="str">
            <v>420619196104143371</v>
          </cell>
          <cell r="D431" t="str">
            <v>6215825200001971198</v>
          </cell>
        </row>
        <row r="432">
          <cell r="C432" t="str">
            <v>420619195805063337</v>
          </cell>
          <cell r="D432" t="str">
            <v>6215825200001971206</v>
          </cell>
        </row>
        <row r="433">
          <cell r="C433" t="str">
            <v>429001196304093331</v>
          </cell>
          <cell r="D433" t="str">
            <v>6215825200001971214</v>
          </cell>
        </row>
        <row r="434">
          <cell r="C434" t="str">
            <v>420619197105093390</v>
          </cell>
          <cell r="D434" t="str">
            <v>6215825200001971222</v>
          </cell>
        </row>
        <row r="435">
          <cell r="C435" t="str">
            <v>420619194911073315</v>
          </cell>
          <cell r="D435" t="str">
            <v>6215825200001971230</v>
          </cell>
        </row>
        <row r="436">
          <cell r="C436" t="str">
            <v>420619196003013332</v>
          </cell>
          <cell r="D436" t="str">
            <v>6215825200001971248</v>
          </cell>
        </row>
        <row r="437">
          <cell r="C437" t="str">
            <v>420619196605053358</v>
          </cell>
          <cell r="D437" t="str">
            <v>6215825200001971255</v>
          </cell>
        </row>
        <row r="438">
          <cell r="C438" t="str">
            <v>421302199510063351</v>
          </cell>
          <cell r="D438" t="str">
            <v>6217995200175854055</v>
          </cell>
        </row>
        <row r="439">
          <cell r="C439" t="str">
            <v>420619195202123337</v>
          </cell>
          <cell r="D439" t="str">
            <v>6215825200001971263</v>
          </cell>
        </row>
        <row r="440">
          <cell r="C440" t="str">
            <v>420619197004093332</v>
          </cell>
          <cell r="D440" t="str">
            <v>6217993000342229401</v>
          </cell>
        </row>
        <row r="441">
          <cell r="C441" t="str">
            <v>429001196711083333</v>
          </cell>
          <cell r="D441" t="str">
            <v>6217995200270383679</v>
          </cell>
        </row>
        <row r="442">
          <cell r="C442" t="str">
            <v>420619194408283315</v>
          </cell>
          <cell r="D442" t="str">
            <v>6217995200293949837</v>
          </cell>
        </row>
        <row r="443">
          <cell r="C443" t="str">
            <v>420619194911113321</v>
          </cell>
          <cell r="D443" t="str">
            <v>6215825200001971271</v>
          </cell>
        </row>
        <row r="444">
          <cell r="C444" t="str">
            <v>42061919700315341X</v>
          </cell>
          <cell r="D444" t="str">
            <v>6217995200002474259</v>
          </cell>
        </row>
        <row r="445">
          <cell r="C445" t="str">
            <v>420619194911243345</v>
          </cell>
          <cell r="D445" t="str">
            <v>6217995200318666655</v>
          </cell>
        </row>
        <row r="446">
          <cell r="C446" t="str">
            <v>429001197509183319</v>
          </cell>
          <cell r="D446" t="str">
            <v>6215825200001971297</v>
          </cell>
        </row>
        <row r="447">
          <cell r="C447" t="str">
            <v>420619194907243385</v>
          </cell>
          <cell r="D447" t="str">
            <v>6217885200318753958</v>
          </cell>
        </row>
        <row r="448">
          <cell r="C448" t="str">
            <v>429001197301193374</v>
          </cell>
          <cell r="D448" t="str">
            <v>6217995200205937821</v>
          </cell>
        </row>
        <row r="449">
          <cell r="C449" t="str">
            <v>42900119740129333X</v>
          </cell>
          <cell r="D449" t="str">
            <v>6215825200001971313</v>
          </cell>
        </row>
        <row r="450">
          <cell r="C450" t="str">
            <v>42061919410622335X</v>
          </cell>
          <cell r="D450" t="str">
            <v>6215825200001971321</v>
          </cell>
        </row>
        <row r="451">
          <cell r="C451" t="str">
            <v>420619197002113336</v>
          </cell>
          <cell r="D451" t="str">
            <v>6217995200223888246</v>
          </cell>
        </row>
        <row r="452">
          <cell r="C452" t="str">
            <v>42900119751108335x</v>
          </cell>
          <cell r="D452" t="str">
            <v>605290223200611639</v>
          </cell>
        </row>
        <row r="453">
          <cell r="C453" t="str">
            <v>429001196412243376</v>
          </cell>
          <cell r="D453" t="str">
            <v>6215825200001971339</v>
          </cell>
        </row>
        <row r="454">
          <cell r="C454" t="str">
            <v>420619195008243378</v>
          </cell>
          <cell r="D454" t="str">
            <v>6217995200205876011</v>
          </cell>
        </row>
        <row r="455">
          <cell r="C455" t="str">
            <v>429001196104023419</v>
          </cell>
          <cell r="D455" t="str">
            <v>6215825200001971354</v>
          </cell>
        </row>
        <row r="456">
          <cell r="C456" t="str">
            <v>429001196812023380</v>
          </cell>
          <cell r="D456" t="str">
            <v>605272001200255753</v>
          </cell>
        </row>
        <row r="457">
          <cell r="C457" t="str">
            <v>42900119740529337X</v>
          </cell>
          <cell r="D457" t="str">
            <v>6215825200001971370</v>
          </cell>
        </row>
        <row r="458">
          <cell r="C458" t="str">
            <v>420619194002183357</v>
          </cell>
          <cell r="D458" t="str">
            <v>6215825200001971388</v>
          </cell>
        </row>
        <row r="459">
          <cell r="C459" t="str">
            <v>429001196207233339</v>
          </cell>
          <cell r="D459" t="str">
            <v>6215825200001971396</v>
          </cell>
        </row>
        <row r="460">
          <cell r="C460" t="str">
            <v>420619196208153355</v>
          </cell>
          <cell r="D460" t="str">
            <v>6215825200001971404</v>
          </cell>
        </row>
        <row r="461">
          <cell r="C461" t="str">
            <v>429001196611253331</v>
          </cell>
          <cell r="D461" t="str">
            <v>6215825200001971412</v>
          </cell>
        </row>
        <row r="462">
          <cell r="C462" t="str">
            <v>420619195306103314</v>
          </cell>
          <cell r="D462" t="str">
            <v>605290223200688074</v>
          </cell>
        </row>
        <row r="463">
          <cell r="C463" t="str">
            <v>420619195005083313</v>
          </cell>
          <cell r="D463" t="str">
            <v>6215825200001971420</v>
          </cell>
        </row>
        <row r="464">
          <cell r="C464" t="str">
            <v>420619195504203367</v>
          </cell>
          <cell r="D464" t="str">
            <v>605290223200661123</v>
          </cell>
        </row>
        <row r="465">
          <cell r="C465" t="str">
            <v>420619196409203398</v>
          </cell>
          <cell r="D465" t="str">
            <v>6215825200001971446</v>
          </cell>
        </row>
        <row r="466">
          <cell r="C466" t="str">
            <v>429001197002213435</v>
          </cell>
          <cell r="D466" t="str">
            <v>6215825200001971453</v>
          </cell>
        </row>
        <row r="467">
          <cell r="C467" t="str">
            <v>429001197607163311</v>
          </cell>
          <cell r="D467" t="str">
            <v>6217995200116768018</v>
          </cell>
        </row>
        <row r="468">
          <cell r="C468" t="str">
            <v>429001198008013316</v>
          </cell>
          <cell r="D468" t="str">
            <v>6215825200001971461</v>
          </cell>
        </row>
        <row r="469">
          <cell r="C469" t="str">
            <v>42900119731011333X</v>
          </cell>
          <cell r="D469" t="str">
            <v>6215825200001971479</v>
          </cell>
        </row>
        <row r="470">
          <cell r="C470" t="str">
            <v>429001195606173316</v>
          </cell>
          <cell r="D470" t="str">
            <v>6215825200001971487</v>
          </cell>
        </row>
        <row r="471">
          <cell r="C471" t="str">
            <v>429001197908183471</v>
          </cell>
          <cell r="D471" t="str">
            <v>6217995200175860292</v>
          </cell>
        </row>
        <row r="472">
          <cell r="C472" t="str">
            <v>421302199606283316</v>
          </cell>
          <cell r="D472" t="str">
            <v>6215825200001971495</v>
          </cell>
        </row>
        <row r="473">
          <cell r="C473" t="str">
            <v>429001197911063358</v>
          </cell>
          <cell r="D473" t="str">
            <v>6221885200204070363</v>
          </cell>
        </row>
        <row r="474">
          <cell r="C474" t="str">
            <v>429001198409153336</v>
          </cell>
          <cell r="D474" t="str">
            <v>6215825200001971503</v>
          </cell>
        </row>
        <row r="475">
          <cell r="C475" t="str">
            <v>420619193310153374</v>
          </cell>
          <cell r="D475" t="str">
            <v>6215825200001971511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tabSelected="1" topLeftCell="A4" workbookViewId="0">
      <selection activeCell="C17" sqref="C17"/>
    </sheetView>
  </sheetViews>
  <sheetFormatPr defaultColWidth="9" defaultRowHeight="13.5"/>
  <cols>
    <col min="1" max="1" width="7.375" style="11" customWidth="1"/>
    <col min="2" max="2" width="7.375" style="12" customWidth="1"/>
    <col min="3" max="3" width="20.375" style="12" customWidth="1"/>
    <col min="4" max="4" width="8.125" style="13" customWidth="1"/>
    <col min="5" max="6" width="11.5" customWidth="1"/>
    <col min="7" max="7" width="13.625" customWidth="1"/>
    <col min="8" max="8" width="6.875" customWidth="1"/>
    <col min="9" max="9" width="6.125" customWidth="1"/>
    <col min="10" max="10" width="9.875" customWidth="1"/>
    <col min="11" max="11" width="22.75" style="1" customWidth="1"/>
    <col min="12" max="12" width="10.75" customWidth="1"/>
    <col min="13" max="13" width="15.375" customWidth="1"/>
    <col min="14" max="14" width="14" customWidth="1"/>
    <col min="15" max="15" width="16.875" customWidth="1"/>
    <col min="16" max="16" width="20.125" customWidth="1"/>
  </cols>
  <sheetData>
    <row r="1" ht="57.6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3"/>
      <c r="L1" s="14"/>
      <c r="M1" s="14"/>
      <c r="N1" s="14"/>
      <c r="O1" s="14"/>
    </row>
    <row r="2" ht="44.25" customHeight="1" spans="1:16">
      <c r="A2" s="15" t="s">
        <v>1</v>
      </c>
      <c r="B2" s="16" t="s">
        <v>2</v>
      </c>
      <c r="C2" s="16" t="s">
        <v>3</v>
      </c>
      <c r="D2" s="17" t="s">
        <v>4</v>
      </c>
      <c r="E2" s="15" t="s">
        <v>5</v>
      </c>
      <c r="F2" s="15" t="s">
        <v>6</v>
      </c>
      <c r="G2" s="15"/>
      <c r="H2" s="15"/>
      <c r="I2" s="15"/>
      <c r="J2" s="15" t="s">
        <v>7</v>
      </c>
      <c r="K2" s="4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25"/>
    </row>
    <row r="3" ht="37.5" spans="1:25">
      <c r="A3" s="15"/>
      <c r="B3" s="16"/>
      <c r="C3" s="16"/>
      <c r="D3" s="17"/>
      <c r="E3" s="15"/>
      <c r="F3" s="15" t="s">
        <v>13</v>
      </c>
      <c r="G3" s="15" t="s">
        <v>14</v>
      </c>
      <c r="H3" s="15" t="s">
        <v>15</v>
      </c>
      <c r="I3" s="15" t="s">
        <v>16</v>
      </c>
      <c r="J3" s="15"/>
      <c r="K3" s="4"/>
      <c r="L3" s="15"/>
      <c r="M3" s="15"/>
      <c r="N3" s="15"/>
      <c r="O3" s="15"/>
      <c r="P3" s="25"/>
      <c r="Q3" s="27"/>
      <c r="R3" s="27"/>
      <c r="S3" s="27"/>
      <c r="T3" s="27"/>
      <c r="U3" s="27"/>
      <c r="V3" s="27"/>
      <c r="W3" s="27"/>
      <c r="X3" s="27"/>
      <c r="Y3" s="27"/>
    </row>
    <row r="4" s="10" customFormat="1" ht="30" customHeight="1" spans="1:15">
      <c r="A4" s="18" t="s">
        <v>17</v>
      </c>
      <c r="B4" s="19" t="s">
        <v>18</v>
      </c>
      <c r="C4" s="20" t="s">
        <v>19</v>
      </c>
      <c r="D4" s="21">
        <v>1</v>
      </c>
      <c r="E4" s="22" t="s">
        <v>20</v>
      </c>
      <c r="F4" s="22" t="s">
        <v>21</v>
      </c>
      <c r="G4" s="23" t="s">
        <v>22</v>
      </c>
      <c r="H4" s="22"/>
      <c r="I4" s="22"/>
      <c r="J4" s="22">
        <v>590</v>
      </c>
      <c r="K4" s="26" t="s">
        <v>23</v>
      </c>
      <c r="L4" s="19" t="s">
        <v>18</v>
      </c>
      <c r="M4" s="22"/>
      <c r="N4" s="22"/>
      <c r="O4" s="22"/>
    </row>
    <row r="5" s="10" customFormat="1" ht="30" customHeight="1" spans="1:15">
      <c r="A5" s="18" t="s">
        <v>17</v>
      </c>
      <c r="B5" s="19" t="s">
        <v>24</v>
      </c>
      <c r="C5" s="24" t="s">
        <v>25</v>
      </c>
      <c r="D5" s="21">
        <v>1</v>
      </c>
      <c r="E5" s="22" t="s">
        <v>26</v>
      </c>
      <c r="F5" s="22" t="s">
        <v>27</v>
      </c>
      <c r="G5" s="23"/>
      <c r="H5" s="22"/>
      <c r="I5" s="22"/>
      <c r="J5" s="22">
        <v>520</v>
      </c>
      <c r="K5" s="26" t="s">
        <v>23</v>
      </c>
      <c r="L5" s="19" t="s">
        <v>24</v>
      </c>
      <c r="M5" s="22"/>
      <c r="N5" s="22"/>
      <c r="O5" s="22"/>
    </row>
    <row r="6" s="10" customFormat="1" ht="30" customHeight="1" spans="1:15">
      <c r="A6" s="18" t="s">
        <v>17</v>
      </c>
      <c r="B6" s="19" t="s">
        <v>28</v>
      </c>
      <c r="C6" s="24" t="s">
        <v>29</v>
      </c>
      <c r="D6" s="21">
        <v>1</v>
      </c>
      <c r="E6" s="22" t="s">
        <v>30</v>
      </c>
      <c r="F6" s="22" t="s">
        <v>31</v>
      </c>
      <c r="G6" s="23"/>
      <c r="H6" s="22"/>
      <c r="I6" s="22"/>
      <c r="J6" s="22">
        <v>336</v>
      </c>
      <c r="K6" s="26" t="s">
        <v>23</v>
      </c>
      <c r="L6" s="19" t="s">
        <v>28</v>
      </c>
      <c r="M6" s="22"/>
      <c r="N6" s="22"/>
      <c r="O6" s="22"/>
    </row>
    <row r="7" s="10" customFormat="1" ht="30" customHeight="1" spans="1:15">
      <c r="A7" s="18" t="s">
        <v>17</v>
      </c>
      <c r="B7" s="19" t="s">
        <v>32</v>
      </c>
      <c r="C7" s="24" t="s">
        <v>33</v>
      </c>
      <c r="D7" s="21">
        <v>1</v>
      </c>
      <c r="E7" s="22" t="s">
        <v>34</v>
      </c>
      <c r="F7" s="22" t="s">
        <v>35</v>
      </c>
      <c r="G7" s="23" t="s">
        <v>36</v>
      </c>
      <c r="H7" s="22"/>
      <c r="I7" s="22"/>
      <c r="J7" s="22">
        <v>749</v>
      </c>
      <c r="K7" s="26" t="s">
        <v>37</v>
      </c>
      <c r="L7" s="19" t="s">
        <v>32</v>
      </c>
      <c r="M7" s="22"/>
      <c r="N7" s="22"/>
      <c r="O7" s="22"/>
    </row>
    <row r="8" s="10" customFormat="1" ht="30" customHeight="1" spans="1:15">
      <c r="A8" s="18" t="s">
        <v>17</v>
      </c>
      <c r="B8" s="19" t="s">
        <v>38</v>
      </c>
      <c r="C8" s="24" t="s">
        <v>39</v>
      </c>
      <c r="D8" s="21">
        <v>1</v>
      </c>
      <c r="E8" s="22" t="s">
        <v>40</v>
      </c>
      <c r="F8" s="22" t="s">
        <v>41</v>
      </c>
      <c r="G8" s="23" t="s">
        <v>42</v>
      </c>
      <c r="H8" s="22"/>
      <c r="I8" s="22"/>
      <c r="J8" s="22">
        <v>962</v>
      </c>
      <c r="K8" s="26" t="s">
        <v>23</v>
      </c>
      <c r="L8" s="19" t="s">
        <v>38</v>
      </c>
      <c r="M8" s="22"/>
      <c r="N8" s="22"/>
      <c r="O8" s="22"/>
    </row>
    <row r="9" s="10" customFormat="1" ht="30" customHeight="1" spans="1:15">
      <c r="A9" s="18" t="s">
        <v>17</v>
      </c>
      <c r="B9" s="19" t="s">
        <v>43</v>
      </c>
      <c r="C9" s="24" t="s">
        <v>44</v>
      </c>
      <c r="D9" s="21">
        <v>1</v>
      </c>
      <c r="E9" s="22" t="s">
        <v>30</v>
      </c>
      <c r="F9" s="22" t="s">
        <v>45</v>
      </c>
      <c r="G9" s="23" t="s">
        <v>46</v>
      </c>
      <c r="H9" s="22"/>
      <c r="I9" s="22"/>
      <c r="J9" s="22">
        <v>988</v>
      </c>
      <c r="K9" s="26" t="s">
        <v>47</v>
      </c>
      <c r="L9" s="19" t="s">
        <v>43</v>
      </c>
      <c r="M9" s="22"/>
      <c r="N9" s="22"/>
      <c r="O9" s="22"/>
    </row>
    <row r="10" s="10" customFormat="1" ht="30" customHeight="1" spans="1:15">
      <c r="A10" s="18" t="s">
        <v>17</v>
      </c>
      <c r="B10" s="19" t="s">
        <v>48</v>
      </c>
      <c r="C10" s="24" t="s">
        <v>49</v>
      </c>
      <c r="D10" s="21">
        <v>1</v>
      </c>
      <c r="E10" s="22" t="s">
        <v>34</v>
      </c>
      <c r="F10" s="22" t="s">
        <v>50</v>
      </c>
      <c r="G10" s="23" t="s">
        <v>51</v>
      </c>
      <c r="H10" s="22"/>
      <c r="I10" s="22"/>
      <c r="J10" s="22">
        <v>1055</v>
      </c>
      <c r="K10" s="26" t="s">
        <v>52</v>
      </c>
      <c r="L10" s="19" t="s">
        <v>48</v>
      </c>
      <c r="M10" s="22"/>
      <c r="N10" s="22"/>
      <c r="O10" s="22"/>
    </row>
    <row r="11" s="10" customFormat="1" ht="30" customHeight="1" spans="1:15">
      <c r="A11" s="18" t="s">
        <v>17</v>
      </c>
      <c r="B11" s="19" t="s">
        <v>53</v>
      </c>
      <c r="C11" s="24" t="s">
        <v>54</v>
      </c>
      <c r="D11" s="21">
        <v>1</v>
      </c>
      <c r="E11" s="22" t="s">
        <v>20</v>
      </c>
      <c r="F11" s="22" t="s">
        <v>55</v>
      </c>
      <c r="G11" s="23" t="s">
        <v>56</v>
      </c>
      <c r="H11" s="22"/>
      <c r="I11" s="22"/>
      <c r="J11" s="22">
        <v>592</v>
      </c>
      <c r="K11" s="26" t="s">
        <v>23</v>
      </c>
      <c r="L11" s="19" t="s">
        <v>53</v>
      </c>
      <c r="M11" s="22"/>
      <c r="N11" s="22"/>
      <c r="O11" s="22"/>
    </row>
    <row r="12" s="10" customFormat="1" ht="30" customHeight="1" spans="1:15">
      <c r="A12" s="18" t="s">
        <v>17</v>
      </c>
      <c r="B12" s="19" t="s">
        <v>57</v>
      </c>
      <c r="C12" s="24" t="s">
        <v>58</v>
      </c>
      <c r="D12" s="21">
        <v>1</v>
      </c>
      <c r="E12" s="22" t="s">
        <v>59</v>
      </c>
      <c r="F12" s="22" t="s">
        <v>60</v>
      </c>
      <c r="G12" s="23" t="s">
        <v>36</v>
      </c>
      <c r="H12" s="22"/>
      <c r="I12" s="22"/>
      <c r="J12" s="22">
        <v>861</v>
      </c>
      <c r="K12" s="26" t="s">
        <v>23</v>
      </c>
      <c r="L12" s="19" t="s">
        <v>57</v>
      </c>
      <c r="M12" s="22"/>
      <c r="N12" s="22"/>
      <c r="O12" s="22"/>
    </row>
    <row r="13" s="10" customFormat="1" ht="30" customHeight="1" spans="1:15">
      <c r="A13" s="18" t="s">
        <v>17</v>
      </c>
      <c r="B13" s="19" t="s">
        <v>61</v>
      </c>
      <c r="C13" s="24" t="s">
        <v>62</v>
      </c>
      <c r="D13" s="21">
        <v>2</v>
      </c>
      <c r="E13" s="22" t="s">
        <v>63</v>
      </c>
      <c r="F13" s="22" t="s">
        <v>64</v>
      </c>
      <c r="G13" s="23" t="s">
        <v>42</v>
      </c>
      <c r="H13" s="22"/>
      <c r="I13" s="22"/>
      <c r="J13" s="22">
        <v>634</v>
      </c>
      <c r="K13" s="26" t="s">
        <v>23</v>
      </c>
      <c r="L13" s="19" t="s">
        <v>61</v>
      </c>
      <c r="M13" s="22"/>
      <c r="N13" s="22"/>
      <c r="O13" s="22"/>
    </row>
    <row r="14" s="10" customFormat="1" ht="30" customHeight="1" spans="1:15">
      <c r="A14" s="18" t="s">
        <v>17</v>
      </c>
      <c r="B14" s="19" t="s">
        <v>65</v>
      </c>
      <c r="C14" s="24" t="s">
        <v>66</v>
      </c>
      <c r="D14" s="21">
        <v>2</v>
      </c>
      <c r="E14" s="22" t="s">
        <v>63</v>
      </c>
      <c r="F14" s="22" t="s">
        <v>31</v>
      </c>
      <c r="G14" s="23" t="s">
        <v>67</v>
      </c>
      <c r="H14" s="22"/>
      <c r="I14" s="22"/>
      <c r="J14" s="22">
        <v>451</v>
      </c>
      <c r="K14" s="26" t="s">
        <v>23</v>
      </c>
      <c r="L14" s="19" t="s">
        <v>65</v>
      </c>
      <c r="M14" s="22"/>
      <c r="N14" s="22"/>
      <c r="O14" s="22"/>
    </row>
    <row r="15" s="10" customFormat="1" ht="30" customHeight="1" spans="1:15">
      <c r="A15" s="18" t="s">
        <v>17</v>
      </c>
      <c r="B15" s="19" t="s">
        <v>68</v>
      </c>
      <c r="C15" s="24" t="s">
        <v>69</v>
      </c>
      <c r="D15" s="21">
        <v>1</v>
      </c>
      <c r="E15" s="22" t="s">
        <v>70</v>
      </c>
      <c r="F15" s="22" t="s">
        <v>71</v>
      </c>
      <c r="G15" s="23"/>
      <c r="H15" s="22"/>
      <c r="I15" s="22"/>
      <c r="J15" s="22">
        <v>752</v>
      </c>
      <c r="K15" s="26" t="s">
        <v>23</v>
      </c>
      <c r="L15" s="19" t="s">
        <v>68</v>
      </c>
      <c r="M15" s="22"/>
      <c r="N15" s="22"/>
      <c r="O15" s="22"/>
    </row>
    <row r="16" s="10" customFormat="1" ht="30" customHeight="1" spans="1:15">
      <c r="A16" s="18" t="s">
        <v>17</v>
      </c>
      <c r="B16" s="19" t="s">
        <v>72</v>
      </c>
      <c r="C16" s="24" t="s">
        <v>73</v>
      </c>
      <c r="D16" s="21">
        <v>6</v>
      </c>
      <c r="E16" s="22" t="s">
        <v>70</v>
      </c>
      <c r="F16" s="22" t="s">
        <v>74</v>
      </c>
      <c r="G16" s="23" t="s">
        <v>75</v>
      </c>
      <c r="H16" s="22"/>
      <c r="I16" s="22"/>
      <c r="J16" s="22">
        <v>946</v>
      </c>
      <c r="K16" s="26" t="s">
        <v>76</v>
      </c>
      <c r="L16" s="19" t="s">
        <v>72</v>
      </c>
      <c r="M16" s="22"/>
      <c r="N16" s="22"/>
      <c r="O16" s="22"/>
    </row>
    <row r="17" s="10" customFormat="1" ht="30" customHeight="1" spans="1:15">
      <c r="A17" s="18" t="s">
        <v>17</v>
      </c>
      <c r="B17" s="19" t="s">
        <v>77</v>
      </c>
      <c r="C17" s="19" t="s">
        <v>78</v>
      </c>
      <c r="D17" s="21">
        <v>1</v>
      </c>
      <c r="E17" s="22" t="s">
        <v>79</v>
      </c>
      <c r="F17" s="22"/>
      <c r="G17" s="23" t="s">
        <v>80</v>
      </c>
      <c r="H17" s="22"/>
      <c r="I17" s="22"/>
      <c r="J17" s="22">
        <v>875</v>
      </c>
      <c r="K17" s="18" t="s">
        <v>81</v>
      </c>
      <c r="L17" s="19" t="s">
        <v>77</v>
      </c>
      <c r="M17" s="22"/>
      <c r="N17" s="22"/>
      <c r="O17" s="22"/>
    </row>
    <row r="18" s="10" customFormat="1" ht="30" customHeight="1" spans="1:15">
      <c r="A18" s="18" t="s">
        <v>17</v>
      </c>
      <c r="B18" s="19" t="s">
        <v>82</v>
      </c>
      <c r="C18" s="24" t="s">
        <v>83</v>
      </c>
      <c r="D18" s="21">
        <v>1</v>
      </c>
      <c r="E18" s="22" t="s">
        <v>79</v>
      </c>
      <c r="F18" s="22" t="s">
        <v>84</v>
      </c>
      <c r="G18" s="23" t="s">
        <v>36</v>
      </c>
      <c r="H18" s="22"/>
      <c r="I18" s="22"/>
      <c r="J18" s="22">
        <v>469</v>
      </c>
      <c r="K18" s="26" t="s">
        <v>23</v>
      </c>
      <c r="L18" s="19" t="s">
        <v>82</v>
      </c>
      <c r="M18" s="22"/>
      <c r="N18" s="22"/>
      <c r="O18" s="22"/>
    </row>
    <row r="19" s="10" customFormat="1" ht="30" customHeight="1" spans="1:15">
      <c r="A19" s="18" t="s">
        <v>17</v>
      </c>
      <c r="B19" s="19" t="s">
        <v>85</v>
      </c>
      <c r="C19" s="24" t="s">
        <v>86</v>
      </c>
      <c r="D19" s="21">
        <v>1</v>
      </c>
      <c r="E19" s="22" t="s">
        <v>34</v>
      </c>
      <c r="F19" s="22" t="s">
        <v>87</v>
      </c>
      <c r="G19" s="23" t="s">
        <v>88</v>
      </c>
      <c r="H19" s="22"/>
      <c r="I19" s="22"/>
      <c r="J19" s="22">
        <v>552</v>
      </c>
      <c r="K19" s="26" t="s">
        <v>23</v>
      </c>
      <c r="L19" s="19" t="s">
        <v>85</v>
      </c>
      <c r="M19" s="22"/>
      <c r="N19" s="22"/>
      <c r="O19" s="22"/>
    </row>
    <row r="20" s="10" customFormat="1" ht="30" customHeight="1" spans="1:15">
      <c r="A20" s="18" t="s">
        <v>17</v>
      </c>
      <c r="B20" s="19" t="s">
        <v>89</v>
      </c>
      <c r="C20" s="24" t="s">
        <v>90</v>
      </c>
      <c r="D20" s="21">
        <v>1</v>
      </c>
      <c r="E20" s="22" t="s">
        <v>26</v>
      </c>
      <c r="F20" s="22" t="s">
        <v>91</v>
      </c>
      <c r="G20" s="23" t="s">
        <v>46</v>
      </c>
      <c r="H20" s="22"/>
      <c r="I20" s="22"/>
      <c r="J20" s="22">
        <v>668</v>
      </c>
      <c r="K20" s="26" t="s">
        <v>23</v>
      </c>
      <c r="L20" s="19" t="s">
        <v>89</v>
      </c>
      <c r="M20" s="22"/>
      <c r="N20" s="22"/>
      <c r="O20" s="22"/>
    </row>
  </sheetData>
  <autoFilter ref="A3:Y20">
    <extLst/>
  </autoFilter>
  <mergeCells count="13">
    <mergeCell ref="A1:O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D14" sqref="D14"/>
    </sheetView>
  </sheetViews>
  <sheetFormatPr defaultColWidth="9" defaultRowHeight="13.5"/>
  <cols>
    <col min="1" max="1" width="6.125" style="1" customWidth="1"/>
    <col min="2" max="2" width="10.625" style="2" customWidth="1"/>
    <col min="3" max="3" width="11.375" style="2" customWidth="1"/>
    <col min="4" max="4" width="10" style="2" customWidth="1"/>
    <col min="5" max="5" width="21" style="1" customWidth="1"/>
    <col min="6" max="6" width="15.375" style="1" customWidth="1"/>
    <col min="7" max="7" width="14.5" style="1" customWidth="1"/>
    <col min="8" max="8" width="10.875" style="1" customWidth="1"/>
    <col min="9" max="9" width="10.375" style="1" customWidth="1"/>
    <col min="10" max="10" width="9.875" style="1" customWidth="1"/>
    <col min="11" max="11" width="41.625" style="1" customWidth="1"/>
    <col min="12" max="16384" width="9" style="1"/>
  </cols>
  <sheetData>
    <row r="1" s="1" customFormat="1" ht="57.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4.2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/>
      <c r="H2" s="4"/>
      <c r="I2" s="4"/>
      <c r="J2" s="4" t="s">
        <v>7</v>
      </c>
      <c r="K2" s="4" t="s">
        <v>8</v>
      </c>
    </row>
    <row r="3" ht="50.25" customHeight="1" spans="1:18">
      <c r="A3" s="4"/>
      <c r="B3" s="5"/>
      <c r="C3" s="5"/>
      <c r="D3" s="5"/>
      <c r="E3" s="4"/>
      <c r="F3" s="4" t="s">
        <v>13</v>
      </c>
      <c r="G3" s="4" t="s">
        <v>14</v>
      </c>
      <c r="H3" s="4" t="s">
        <v>15</v>
      </c>
      <c r="I3" s="4" t="s">
        <v>16</v>
      </c>
      <c r="J3" s="4"/>
      <c r="K3" s="4"/>
      <c r="L3" s="9"/>
      <c r="M3" s="9"/>
      <c r="N3" s="9"/>
      <c r="O3" s="9"/>
      <c r="P3" s="9"/>
      <c r="Q3" s="9"/>
      <c r="R3" s="9"/>
    </row>
    <row r="4" s="1" customFormat="1" ht="20" customHeight="1" spans="1:11">
      <c r="A4" s="6"/>
      <c r="B4" s="7" t="s">
        <v>18</v>
      </c>
      <c r="C4" s="7" t="e">
        <v>#N/A</v>
      </c>
      <c r="D4" s="8">
        <v>1</v>
      </c>
      <c r="E4" s="6"/>
      <c r="F4" s="6">
        <v>5.5</v>
      </c>
      <c r="G4" s="6" t="s">
        <v>22</v>
      </c>
      <c r="H4" s="6">
        <f>F4*80</f>
        <v>440</v>
      </c>
      <c r="I4" s="6">
        <v>150</v>
      </c>
      <c r="J4" s="6">
        <f>SUM(H4+I4)</f>
        <v>590</v>
      </c>
      <c r="K4" s="6" t="e">
        <f>VLOOKUP(C4,[1]Sheet2!$C$1:$D$65536,2,0)</f>
        <v>#N/A</v>
      </c>
    </row>
    <row r="5" s="1" customFormat="1" ht="20" customHeight="1" spans="1:11">
      <c r="A5" s="6"/>
      <c r="B5" s="7" t="s">
        <v>24</v>
      </c>
      <c r="C5" s="7" t="e">
        <v>#N/A</v>
      </c>
      <c r="D5" s="8">
        <v>3</v>
      </c>
      <c r="E5" s="6"/>
      <c r="F5" s="6">
        <v>6.5</v>
      </c>
      <c r="G5" s="6"/>
      <c r="H5" s="6">
        <f t="shared" ref="H5:H20" si="0">F5*80</f>
        <v>520</v>
      </c>
      <c r="I5" s="6"/>
      <c r="J5" s="6">
        <f t="shared" ref="J5:J20" si="1">SUM(H5+I5)</f>
        <v>520</v>
      </c>
      <c r="K5" s="6" t="e">
        <f>VLOOKUP(C5,[1]Sheet2!$C$1:$D$65536,2,0)</f>
        <v>#N/A</v>
      </c>
    </row>
    <row r="6" s="1" customFormat="1" ht="20" customHeight="1" spans="1:11">
      <c r="A6" s="6"/>
      <c r="B6" s="7" t="s">
        <v>28</v>
      </c>
      <c r="C6" s="7" t="e">
        <v>#N/A</v>
      </c>
      <c r="D6" s="8">
        <v>1</v>
      </c>
      <c r="E6" s="6"/>
      <c r="F6" s="6">
        <v>4.2</v>
      </c>
      <c r="G6" s="6"/>
      <c r="H6" s="6">
        <f t="shared" si="0"/>
        <v>336</v>
      </c>
      <c r="I6" s="6"/>
      <c r="J6" s="6">
        <f t="shared" si="1"/>
        <v>336</v>
      </c>
      <c r="K6" s="6" t="e">
        <f>VLOOKUP(C6,[1]Sheet2!$C$1:$D$65536,2,0)</f>
        <v>#N/A</v>
      </c>
    </row>
    <row r="7" s="1" customFormat="1" ht="20" customHeight="1" spans="1:11">
      <c r="A7" s="6"/>
      <c r="B7" s="7" t="s">
        <v>32</v>
      </c>
      <c r="C7" s="7" t="e">
        <v>#N/A</v>
      </c>
      <c r="D7" s="8">
        <v>4</v>
      </c>
      <c r="E7" s="6"/>
      <c r="F7" s="6">
        <v>7.8</v>
      </c>
      <c r="G7" s="6" t="s">
        <v>36</v>
      </c>
      <c r="H7" s="6">
        <f t="shared" si="0"/>
        <v>624</v>
      </c>
      <c r="I7" s="6">
        <f>25*5</f>
        <v>125</v>
      </c>
      <c r="J7" s="6">
        <f t="shared" si="1"/>
        <v>749</v>
      </c>
      <c r="K7" s="6" t="e">
        <f>VLOOKUP(C7,[1]Sheet2!$C$1:$D$65536,2,0)</f>
        <v>#N/A</v>
      </c>
    </row>
    <row r="8" s="1" customFormat="1" ht="20" customHeight="1" spans="1:11">
      <c r="A8" s="6"/>
      <c r="B8" s="7" t="s">
        <v>38</v>
      </c>
      <c r="C8" s="7" t="e">
        <v>#N/A</v>
      </c>
      <c r="D8" s="8">
        <v>2</v>
      </c>
      <c r="E8" s="6"/>
      <c r="F8" s="6">
        <v>8.9</v>
      </c>
      <c r="G8" s="6" t="s">
        <v>42</v>
      </c>
      <c r="H8" s="6">
        <f t="shared" si="0"/>
        <v>712</v>
      </c>
      <c r="I8" s="6">
        <f>50*5</f>
        <v>250</v>
      </c>
      <c r="J8" s="6">
        <f t="shared" si="1"/>
        <v>962</v>
      </c>
      <c r="K8" s="6" t="e">
        <f>VLOOKUP(C8,[1]Sheet2!$C$1:$D$65536,2,0)</f>
        <v>#N/A</v>
      </c>
    </row>
    <row r="9" s="1" customFormat="1" ht="20" customHeight="1" spans="1:11">
      <c r="A9" s="6"/>
      <c r="B9" s="7" t="s">
        <v>43</v>
      </c>
      <c r="C9" s="7" t="e">
        <v>#N/A</v>
      </c>
      <c r="D9" s="8">
        <v>2</v>
      </c>
      <c r="E9" s="6"/>
      <c r="F9" s="6">
        <v>8.6</v>
      </c>
      <c r="G9" s="6" t="s">
        <v>46</v>
      </c>
      <c r="H9" s="6">
        <f t="shared" si="0"/>
        <v>688</v>
      </c>
      <c r="I9" s="6">
        <f>300</f>
        <v>300</v>
      </c>
      <c r="J9" s="6">
        <f t="shared" si="1"/>
        <v>988</v>
      </c>
      <c r="K9" s="6" t="e">
        <f>VLOOKUP(C9,[1]Sheet2!$C$1:$D$65536,2,0)</f>
        <v>#N/A</v>
      </c>
    </row>
    <row r="10" s="1" customFormat="1" ht="20" customHeight="1" spans="1:11">
      <c r="A10" s="6"/>
      <c r="B10" s="7" t="s">
        <v>48</v>
      </c>
      <c r="C10" s="7" t="e">
        <v>#N/A</v>
      </c>
      <c r="D10" s="8">
        <v>3</v>
      </c>
      <c r="E10" s="6"/>
      <c r="F10" s="6">
        <v>8</v>
      </c>
      <c r="G10" s="6" t="s">
        <v>51</v>
      </c>
      <c r="H10" s="6">
        <f t="shared" si="0"/>
        <v>640</v>
      </c>
      <c r="I10" s="6">
        <f>13*5+350</f>
        <v>415</v>
      </c>
      <c r="J10" s="6">
        <f t="shared" si="1"/>
        <v>1055</v>
      </c>
      <c r="K10" s="6" t="e">
        <f>VLOOKUP(C10,[1]Sheet2!$C$1:$D$65536,2,0)</f>
        <v>#N/A</v>
      </c>
    </row>
    <row r="11" s="1" customFormat="1" ht="20" customHeight="1" spans="1:11">
      <c r="A11" s="6"/>
      <c r="B11" s="7" t="s">
        <v>53</v>
      </c>
      <c r="C11" s="7" t="e">
        <v>#N/A</v>
      </c>
      <c r="D11" s="8">
        <v>2</v>
      </c>
      <c r="E11" s="6"/>
      <c r="F11" s="6">
        <v>5.9</v>
      </c>
      <c r="G11" s="6" t="s">
        <v>56</v>
      </c>
      <c r="H11" s="6">
        <f t="shared" si="0"/>
        <v>472</v>
      </c>
      <c r="I11" s="6">
        <f>24*5</f>
        <v>120</v>
      </c>
      <c r="J11" s="6">
        <f t="shared" si="1"/>
        <v>592</v>
      </c>
      <c r="K11" s="6" t="e">
        <f>VLOOKUP(C11,[1]Sheet2!$C$1:$D$65536,2,0)</f>
        <v>#N/A</v>
      </c>
    </row>
    <row r="12" s="1" customFormat="1" ht="20" customHeight="1" spans="1:11">
      <c r="A12" s="6"/>
      <c r="B12" s="7" t="s">
        <v>57</v>
      </c>
      <c r="C12" s="7" t="e">
        <v>#N/A</v>
      </c>
      <c r="D12" s="8">
        <v>3</v>
      </c>
      <c r="E12" s="6"/>
      <c r="F12" s="6">
        <v>9.2</v>
      </c>
      <c r="G12" s="6" t="s">
        <v>36</v>
      </c>
      <c r="H12" s="6">
        <f t="shared" si="0"/>
        <v>736</v>
      </c>
      <c r="I12" s="6">
        <f>25*5</f>
        <v>125</v>
      </c>
      <c r="J12" s="6">
        <f t="shared" si="1"/>
        <v>861</v>
      </c>
      <c r="K12" s="6" t="e">
        <f>VLOOKUP(C12,[1]Sheet2!$C$1:$D$65536,2,0)</f>
        <v>#N/A</v>
      </c>
    </row>
    <row r="13" s="1" customFormat="1" ht="20" customHeight="1" spans="1:11">
      <c r="A13" s="6"/>
      <c r="B13" s="7" t="s">
        <v>61</v>
      </c>
      <c r="C13" s="7" t="e">
        <v>#N/A</v>
      </c>
      <c r="D13" s="8">
        <v>2</v>
      </c>
      <c r="E13" s="6"/>
      <c r="F13" s="6">
        <v>4.8</v>
      </c>
      <c r="G13" s="6" t="s">
        <v>42</v>
      </c>
      <c r="H13" s="6">
        <f t="shared" si="0"/>
        <v>384</v>
      </c>
      <c r="I13" s="6">
        <f>50*5</f>
        <v>250</v>
      </c>
      <c r="J13" s="6">
        <f t="shared" si="1"/>
        <v>634</v>
      </c>
      <c r="K13" s="6" t="e">
        <f>VLOOKUP(C13,[1]Sheet2!$C$1:$D$65536,2,0)</f>
        <v>#N/A</v>
      </c>
    </row>
    <row r="14" s="1" customFormat="1" ht="20" customHeight="1" spans="1:11">
      <c r="A14" s="6"/>
      <c r="B14" s="7" t="s">
        <v>65</v>
      </c>
      <c r="C14" s="7" t="e">
        <v>#N/A</v>
      </c>
      <c r="D14" s="8">
        <v>2</v>
      </c>
      <c r="E14" s="6"/>
      <c r="F14" s="6">
        <v>4.2</v>
      </c>
      <c r="G14" s="6" t="s">
        <v>67</v>
      </c>
      <c r="H14" s="6">
        <f t="shared" si="0"/>
        <v>336</v>
      </c>
      <c r="I14" s="6">
        <f>23*5</f>
        <v>115</v>
      </c>
      <c r="J14" s="6">
        <f t="shared" si="1"/>
        <v>451</v>
      </c>
      <c r="K14" s="6" t="e">
        <f>VLOOKUP(C14,[1]Sheet2!$C$1:$D$65536,2,0)</f>
        <v>#N/A</v>
      </c>
    </row>
    <row r="15" s="1" customFormat="1" ht="20" customHeight="1" spans="1:11">
      <c r="A15" s="6"/>
      <c r="B15" s="7" t="s">
        <v>68</v>
      </c>
      <c r="C15" s="7" t="e">
        <v>#N/A</v>
      </c>
      <c r="D15" s="8">
        <v>1</v>
      </c>
      <c r="E15" s="6"/>
      <c r="F15" s="6">
        <v>9.4</v>
      </c>
      <c r="G15" s="6"/>
      <c r="H15" s="6">
        <f t="shared" si="0"/>
        <v>752</v>
      </c>
      <c r="I15" s="6"/>
      <c r="J15" s="6">
        <f t="shared" si="1"/>
        <v>752</v>
      </c>
      <c r="K15" s="6" t="e">
        <f>VLOOKUP(C15,[1]Sheet2!$C$1:$D$65536,2,0)</f>
        <v>#N/A</v>
      </c>
    </row>
    <row r="16" s="1" customFormat="1" ht="20" customHeight="1" spans="1:11">
      <c r="A16" s="6"/>
      <c r="B16" s="7" t="s">
        <v>72</v>
      </c>
      <c r="C16" s="7" t="e">
        <v>#N/A</v>
      </c>
      <c r="D16" s="8">
        <v>6</v>
      </c>
      <c r="E16" s="6"/>
      <c r="F16" s="6">
        <v>10.7</v>
      </c>
      <c r="G16" s="6" t="s">
        <v>75</v>
      </c>
      <c r="H16" s="6">
        <f t="shared" si="0"/>
        <v>856</v>
      </c>
      <c r="I16" s="6">
        <f>18*5</f>
        <v>90</v>
      </c>
      <c r="J16" s="6">
        <f t="shared" si="1"/>
        <v>946</v>
      </c>
      <c r="K16" s="6" t="e">
        <f>VLOOKUP(C16,[1]Sheet2!$C$1:$D$65536,2,0)</f>
        <v>#N/A</v>
      </c>
    </row>
    <row r="17" s="1" customFormat="1" ht="20" customHeight="1" spans="1:11">
      <c r="A17" s="6"/>
      <c r="B17" s="7" t="s">
        <v>77</v>
      </c>
      <c r="C17" s="7" t="e">
        <v>#N/A</v>
      </c>
      <c r="D17" s="8">
        <v>2</v>
      </c>
      <c r="E17" s="6"/>
      <c r="F17" s="6"/>
      <c r="G17" s="6" t="s">
        <v>80</v>
      </c>
      <c r="H17" s="6">
        <f>35*25</f>
        <v>875</v>
      </c>
      <c r="I17" s="6"/>
      <c r="J17" s="6">
        <f t="shared" si="1"/>
        <v>875</v>
      </c>
      <c r="K17" s="6" t="e">
        <f>VLOOKUP(C17,[1]Sheet2!$C$1:$D$65536,2,0)</f>
        <v>#N/A</v>
      </c>
    </row>
    <row r="18" s="1" customFormat="1" ht="20" customHeight="1" spans="1:11">
      <c r="A18" s="6"/>
      <c r="B18" s="7" t="s">
        <v>82</v>
      </c>
      <c r="C18" s="7" t="e">
        <v>#N/A</v>
      </c>
      <c r="D18" s="8">
        <v>2</v>
      </c>
      <c r="E18" s="6"/>
      <c r="F18" s="6">
        <v>4.3</v>
      </c>
      <c r="G18" s="6" t="s">
        <v>36</v>
      </c>
      <c r="H18" s="6">
        <f t="shared" si="0"/>
        <v>344</v>
      </c>
      <c r="I18" s="6">
        <f>25*5</f>
        <v>125</v>
      </c>
      <c r="J18" s="6">
        <f t="shared" si="1"/>
        <v>469</v>
      </c>
      <c r="K18" s="6" t="e">
        <f>VLOOKUP(C18,[1]Sheet2!$C$1:$D$65536,2,0)</f>
        <v>#N/A</v>
      </c>
    </row>
    <row r="19" s="1" customFormat="1" ht="20" customHeight="1" spans="1:11">
      <c r="A19" s="6"/>
      <c r="B19" s="7" t="s">
        <v>85</v>
      </c>
      <c r="C19" s="7" t="e">
        <v>#N/A</v>
      </c>
      <c r="D19" s="8">
        <v>2</v>
      </c>
      <c r="E19" s="6"/>
      <c r="F19" s="6">
        <v>3.4</v>
      </c>
      <c r="G19" s="6" t="s">
        <v>88</v>
      </c>
      <c r="H19" s="6">
        <f t="shared" si="0"/>
        <v>272</v>
      </c>
      <c r="I19" s="6">
        <f>16*5+200</f>
        <v>280</v>
      </c>
      <c r="J19" s="6">
        <f t="shared" si="1"/>
        <v>552</v>
      </c>
      <c r="K19" s="6" t="e">
        <f>VLOOKUP(C19,[1]Sheet2!$C$1:$D$65536,2,0)</f>
        <v>#N/A</v>
      </c>
    </row>
    <row r="20" s="1" customFormat="1" ht="20" customHeight="1" spans="1:11">
      <c r="A20" s="6"/>
      <c r="B20" s="7" t="s">
        <v>89</v>
      </c>
      <c r="C20" s="7" t="e">
        <v>#N/A</v>
      </c>
      <c r="D20" s="8">
        <v>3</v>
      </c>
      <c r="E20" s="6"/>
      <c r="F20" s="6">
        <v>4.6</v>
      </c>
      <c r="G20" s="6" t="s">
        <v>46</v>
      </c>
      <c r="H20" s="6">
        <f t="shared" si="0"/>
        <v>368</v>
      </c>
      <c r="I20" s="6">
        <v>300</v>
      </c>
      <c r="J20" s="6">
        <f t="shared" si="1"/>
        <v>668</v>
      </c>
      <c r="K20" s="6" t="e">
        <f>VLOOKUP(C20,[1]Sheet2!$C$1:$D$65536,2,0)</f>
        <v>#N/A</v>
      </c>
    </row>
  </sheetData>
  <mergeCells count="9">
    <mergeCell ref="A1:K1"/>
    <mergeCell ref="F2:I2"/>
    <mergeCell ref="A2:A3"/>
    <mergeCell ref="B2:B3"/>
    <mergeCell ref="C2:C3"/>
    <mergeCell ref="D2:D3"/>
    <mergeCell ref="E2:E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有劳动能力人员产业奖补台账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2019-04-11T01:59:00Z</cp:lastPrinted>
  <dcterms:modified xsi:type="dcterms:W3CDTF">2023-11-16T01:54:53Z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9309E3FC18B44EAE8BA943AA7E48760B_13</vt:lpwstr>
  </property>
</Properties>
</file>