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54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E59" i="2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<sst xmlns="http://schemas.openxmlformats.org/spreadsheetml/2006/main" count="374" uniqueCount="258">
  <si>
    <t>随县2021年产业项目和公益性岗位、一次性交通补贴、雨露计划补贴资金分配表</t>
  </si>
  <si>
    <t>序号</t>
  </si>
  <si>
    <t>项目类别</t>
  </si>
  <si>
    <t>建设内容</t>
  </si>
  <si>
    <t>责任单位</t>
  </si>
  <si>
    <t>投入资金（万元）</t>
  </si>
  <si>
    <t>责任人</t>
  </si>
  <si>
    <t>是否是项目库中的项目</t>
  </si>
  <si>
    <t>总投资</t>
  </si>
  <si>
    <t>中央省级财政衔接资金安排</t>
  </si>
  <si>
    <t>合计</t>
  </si>
  <si>
    <t>支持巩固拓展
脱贫攻坚成果类</t>
  </si>
  <si>
    <t>总 计</t>
  </si>
  <si>
    <t>一</t>
  </si>
  <si>
    <t>脱贫户及“两类户”稳定就业</t>
  </si>
  <si>
    <t>合 计</t>
  </si>
  <si>
    <t>（一）</t>
  </si>
  <si>
    <t>公益岗位补贴资金</t>
  </si>
  <si>
    <t>小 计</t>
  </si>
  <si>
    <t>公益岗位补贴</t>
  </si>
  <si>
    <t>安居镇居委会、安南山村、宝峰观村、邓家庙村、刘家畈村、王家沙湾村、夏家畈村、烟袋坡村、张家井湾村9个村108个公益岗位</t>
  </si>
  <si>
    <t>安居镇</t>
  </si>
  <si>
    <t>宫英堂</t>
  </si>
  <si>
    <t>是</t>
  </si>
  <si>
    <t>洪山镇茅茨畈居委会、裴家岩村、鸡鸣寺村、王台村、店子河村、望河山村、温泉村、双河街道、雨亭岭村、云林村、郭集村11个村132个公益岗位</t>
  </si>
  <si>
    <t>洪山镇</t>
  </si>
  <si>
    <t>沈晓鹏</t>
  </si>
  <si>
    <t>三里岗镇马家畈村、常安店村、尚家桥村、尚店村、何家店村、刘店村、贾家湾村、杨家棚村、车佛村9个村108个公益岗位</t>
  </si>
  <si>
    <t>三里岗镇</t>
  </si>
  <si>
    <t>沈小丽</t>
  </si>
  <si>
    <t>（二）</t>
  </si>
  <si>
    <t>一次性交通补贴</t>
  </si>
  <si>
    <t>厉山镇第二批新增8人一次性交通补贴</t>
  </si>
  <si>
    <t>厉山镇</t>
  </si>
  <si>
    <t>杨海波</t>
  </si>
  <si>
    <t>殷店镇第二批新增118人一次性交通补贴计5万元，其中从乡镇第一次交通补贴结余资金拨付2.94万元，从中央衔接资金拨付2.06万元</t>
  </si>
  <si>
    <t>殷店镇</t>
  </si>
  <si>
    <t>李发军</t>
  </si>
  <si>
    <t>草店镇第二批新增318人一次性交通补贴</t>
  </si>
  <si>
    <t>草店镇</t>
  </si>
  <si>
    <t>袁爱民</t>
  </si>
  <si>
    <t>小林镇第二批新增27人一次性交通补贴</t>
  </si>
  <si>
    <t>小林镇</t>
  </si>
  <si>
    <t>邢运照</t>
  </si>
  <si>
    <t>淮河镇第二批新增168人一次性交通补贴</t>
  </si>
  <si>
    <t>淮河镇</t>
  </si>
  <si>
    <t>秦  学</t>
  </si>
  <si>
    <t>万和镇第二批新增123人一次性交通补贴</t>
  </si>
  <si>
    <t>万和镇</t>
  </si>
  <si>
    <t>王  辉</t>
  </si>
  <si>
    <t>吴山镇第二批新增19人一次性交通补贴</t>
  </si>
  <si>
    <t>吴山镇</t>
  </si>
  <si>
    <t>何佑鹏</t>
  </si>
  <si>
    <t>唐县镇第二批新增28人一次性交通补贴</t>
  </si>
  <si>
    <t>唐县镇</t>
  </si>
  <si>
    <t>王雄健</t>
  </si>
  <si>
    <t>尚市镇第二批新增183人一次性交通补贴</t>
  </si>
  <si>
    <t>尚市镇</t>
  </si>
  <si>
    <t>陈  梅</t>
  </si>
  <si>
    <t>澴潭镇第二批新增77人一次性交通补贴</t>
  </si>
  <si>
    <t>澴潭镇</t>
  </si>
  <si>
    <t>金  琼</t>
  </si>
  <si>
    <t>洪山镇第二批新增14人一次性交通补贴</t>
  </si>
  <si>
    <t>太白顶景区第二批新增29人一次性交通补贴</t>
  </si>
  <si>
    <t>太白顶景区</t>
  </si>
  <si>
    <t>杨华成</t>
  </si>
  <si>
    <t>三里岗镇第二批新增37人一次性交通补贴</t>
  </si>
  <si>
    <t>柳林镇第二批新增8人一次性交通补贴</t>
  </si>
  <si>
    <t>柳林镇</t>
  </si>
  <si>
    <t>程立军</t>
  </si>
  <si>
    <t>（三）</t>
  </si>
  <si>
    <t>雨露计划补贴</t>
  </si>
  <si>
    <t>2021年上半年雨露计划补贴对象1071人(名单见2021年8月11日随县发布《关于随县2021年春季“雨露计划”名单的公示》)，每人补1500元</t>
  </si>
  <si>
    <t>县乡村振兴局</t>
  </si>
  <si>
    <t>胡明乾</t>
  </si>
  <si>
    <t>二</t>
  </si>
  <si>
    <t>小计</t>
  </si>
  <si>
    <t>脱贫村和部分一般村产业项目</t>
  </si>
  <si>
    <t>桐桥畈村扩种植药材到50亩</t>
  </si>
  <si>
    <t>龙泉村农特产品展销中心展销大厅100平方米</t>
  </si>
  <si>
    <t>王家湾村建冷库200平方米，冷藏量500立方</t>
  </si>
  <si>
    <t>高庄村扩建香菇种植大棚</t>
  </si>
  <si>
    <t>金家祠堂村扩大香菇种植10万袋</t>
  </si>
  <si>
    <t>红石桥村建运动器材配件加工厂房1000平米</t>
  </si>
  <si>
    <t>宗湾村猕猴桃基地渠道硬 500米</t>
  </si>
  <si>
    <t>太白顶</t>
  </si>
  <si>
    <t>火炬村建设占地40亩、年出栏1万头以上大型生猪养殖场</t>
  </si>
  <si>
    <t>曲河村种植春栽袋料香菇15万袋，年制棒150万袋30亩基地</t>
  </si>
  <si>
    <t>峥嵘村五角枫基地扩大种植面积18亩</t>
  </si>
  <si>
    <t>胜利村扩大种植规模300亩，种植黄精、白芨</t>
  </si>
  <si>
    <t>九枫村一组利家湾苗圃种植基地，面积20亩，种风景树2100株</t>
  </si>
  <si>
    <t>雄峰村建设年种植15万袋现代化香菇基地</t>
  </si>
  <si>
    <t>小东庙村养牛基地 1120平米，年出栏40头</t>
  </si>
  <si>
    <t>石狮村香稻种植120亩</t>
  </si>
  <si>
    <t>九里湾村香稻种植220亩</t>
  </si>
  <si>
    <t>黄林树村种植精品兰草3000盆</t>
  </si>
  <si>
    <t>曹门村扩大五角枫、泡桐种植30亩</t>
  </si>
  <si>
    <t>佛山村兰花种植40000盆</t>
  </si>
  <si>
    <t>山头村新增生态黄牛养殖10头</t>
  </si>
  <si>
    <t>辛集村黄牛养殖50头</t>
  </si>
  <si>
    <t>高黄村流转土地51.8亩，种植金银花12240株</t>
  </si>
  <si>
    <t>高城镇</t>
  </si>
  <si>
    <t>龙王庙村六组弃渣场，种植香菇30万袋</t>
  </si>
  <si>
    <t>梅子沟村建高山茶厂房设施，厂房刷漆900平米、建生活用房三间</t>
  </si>
  <si>
    <t>七姑店村艾叶野菊花加工厂，占地6亩厂房26间</t>
  </si>
  <si>
    <t>三清观村金银花种植基地100亩</t>
  </si>
  <si>
    <t>新屋村自动化养鸡厂，占地6亩养鸡2万只</t>
  </si>
  <si>
    <t>民太村香菇种植2万袋</t>
  </si>
  <si>
    <t>太山村黄桃种植基地20亩</t>
  </si>
  <si>
    <t>群金村桃子采摘园10亩、扩建旅游停车场</t>
  </si>
  <si>
    <t>群岳村农兴养殖合作社养鱼30亩</t>
  </si>
  <si>
    <t>群祥村大棚葡萄7个</t>
  </si>
  <si>
    <t>星巩村养羊合作社养羊100头</t>
  </si>
  <si>
    <t>净明铺村明富种养殖合作社养牛20头</t>
  </si>
  <si>
    <t>三道河村育秧棚建设用地5亩，可供2000亩秧田秧苗培育</t>
  </si>
  <si>
    <t>大石村扩建200平方米，养牛20头</t>
  </si>
  <si>
    <t>金锣山村羊肚菌基地建设30亩</t>
  </si>
  <si>
    <t>童家湾村香菇基地扩建大棚4个</t>
  </si>
  <si>
    <t>王子城村占地面积20亩，种植20万袋，制棒出售40万袋</t>
  </si>
  <si>
    <t>檀山村芍药种植扩大50亩</t>
  </si>
  <si>
    <t>紫金山村建设60亩羊肚菌基地</t>
  </si>
  <si>
    <t>岳家湾村药材基地建设100亩</t>
  </si>
  <si>
    <t>胡堂村种植猕猴桃10亩</t>
  </si>
  <si>
    <t>新街镇</t>
  </si>
  <si>
    <t>何逍影</t>
  </si>
  <si>
    <t>金鸡山村种植黑木耳3万棒</t>
  </si>
  <si>
    <t>蒯寨村续建扩建花椒种植300亩</t>
  </si>
  <si>
    <t>水寨村建艾草储存仓库400平米</t>
  </si>
  <si>
    <t>梓树湾村八组猕猴桃示范基地扩大20亩</t>
  </si>
  <si>
    <t>联合村香菇烘烤钢结构房40平方米及配套烘烤设备</t>
  </si>
  <si>
    <t>金成村旭辉林果种植合作社苗木种植41亩</t>
  </si>
  <si>
    <t>联建村文青种养殖合作社购买牧草收割打捆一体机</t>
  </si>
  <si>
    <t>联光村种植优质黄桃200亩及配套设施</t>
  </si>
  <si>
    <t>群玉村培育优质桃苗40亩，李子40亩</t>
  </si>
  <si>
    <t>联宏村康达水果种植专业合作社优质桃苗11000株，</t>
  </si>
  <si>
    <t>河西村碧水源纯净水厂场地硬化及配套设备</t>
  </si>
  <si>
    <t>小林店村种植松茸菌12亩</t>
  </si>
  <si>
    <t>将军台电商平台280平方米</t>
  </si>
  <si>
    <t>大桥街居委会建设1200平米的牛棚一座，养肉牛15头</t>
  </si>
  <si>
    <t>乡镇</t>
  </si>
  <si>
    <t>项目所在村</t>
  </si>
  <si>
    <t>资金（万元）</t>
  </si>
  <si>
    <t>桐桥畈村</t>
  </si>
  <si>
    <t>扩种植药材到50亩</t>
  </si>
  <si>
    <t>龙泉村</t>
  </si>
  <si>
    <t>农特产品展销中心展销大厅100平方米</t>
  </si>
  <si>
    <t>王家湾村</t>
  </si>
  <si>
    <t>建冷库200平方米，冷藏量500立方</t>
  </si>
  <si>
    <t>高庄村</t>
  </si>
  <si>
    <t>扩建香菇种植大棚</t>
  </si>
  <si>
    <t>金家祠堂村</t>
  </si>
  <si>
    <t>扩大香菇种植10万袋</t>
  </si>
  <si>
    <t>红石桥村</t>
  </si>
  <si>
    <t>建运动器材配件加工厂房1000平米</t>
  </si>
  <si>
    <t>宗湾村</t>
  </si>
  <si>
    <r>
      <rPr>
        <sz val="11.5"/>
        <color rgb="FF000000"/>
        <rFont val="仿宋"/>
        <charset val="134"/>
      </rPr>
      <t>猕猴桃基地渠道硬</t>
    </r>
    <r>
      <rPr>
        <sz val="10.5"/>
        <color theme="1"/>
        <rFont val="Times New Roman"/>
        <family val="1"/>
      </rPr>
      <t xml:space="preserve"> </t>
    </r>
    <r>
      <rPr>
        <sz val="11.5"/>
        <color rgb="FF000000"/>
        <rFont val="仿宋"/>
        <charset val="134"/>
      </rPr>
      <t>500米</t>
    </r>
  </si>
  <si>
    <t>火炬村</t>
  </si>
  <si>
    <t>建设占地40亩、年出栏1万头以上大型生猪养殖场</t>
  </si>
  <si>
    <t>曲河村</t>
  </si>
  <si>
    <t>种植春栽袋料香菇15万袋，年制棒150万袋30亩基地</t>
  </si>
  <si>
    <t>峥嵘村</t>
  </si>
  <si>
    <t>五角枫基地扩大种植面积18亩</t>
  </si>
  <si>
    <t>胜利村</t>
  </si>
  <si>
    <t>扩大种植规模300亩，种植黄精、白芨</t>
  </si>
  <si>
    <t>九枫村</t>
  </si>
  <si>
    <t>一组利家湾苗圃种植基地，面积20亩，种风景树2100株</t>
  </si>
  <si>
    <t>雄峰村</t>
  </si>
  <si>
    <t>建设年种植15万袋现代化香菇基地</t>
  </si>
  <si>
    <t>小东庙村</t>
  </si>
  <si>
    <r>
      <rPr>
        <sz val="11.5"/>
        <color rgb="FF000000"/>
        <rFont val="仿宋"/>
        <charset val="134"/>
      </rPr>
      <t>养牛基地</t>
    </r>
    <r>
      <rPr>
        <sz val="10.5"/>
        <color theme="1"/>
        <rFont val="Times New Roman"/>
        <family val="1"/>
      </rPr>
      <t xml:space="preserve"> </t>
    </r>
    <r>
      <rPr>
        <sz val="11.5"/>
        <color rgb="FF000000"/>
        <rFont val="仿宋"/>
        <charset val="134"/>
      </rPr>
      <t>1120平米，年出栏40头</t>
    </r>
  </si>
  <si>
    <t>石狮村</t>
  </si>
  <si>
    <t>香稻种植120亩</t>
  </si>
  <si>
    <t>九里湾村</t>
  </si>
  <si>
    <t>香稻种植220亩</t>
  </si>
  <si>
    <t>黄林树村</t>
  </si>
  <si>
    <t>种植精品兰草3000盆</t>
  </si>
  <si>
    <t>曹门村</t>
  </si>
  <si>
    <t>扩大五角枫、泡桐种植30亩</t>
  </si>
  <si>
    <t>佛山村</t>
  </si>
  <si>
    <t>兰花种植40000盆</t>
  </si>
  <si>
    <t>山头村</t>
  </si>
  <si>
    <t>新增生态黄牛养殖10头</t>
  </si>
  <si>
    <t>辛集村</t>
  </si>
  <si>
    <t>黄牛养殖50头</t>
  </si>
  <si>
    <t>高黄村</t>
  </si>
  <si>
    <t>流转土地51.8亩，种植金银花12240株</t>
  </si>
  <si>
    <t>龙王庙村</t>
  </si>
  <si>
    <t>六组弃渣场，种植香菇30万袋</t>
  </si>
  <si>
    <t>梅子沟村</t>
  </si>
  <si>
    <t>建高山茶厂房设施，厂房刷漆900平米、建生活用房三间</t>
  </si>
  <si>
    <t>七姑店村</t>
  </si>
  <si>
    <t>艾叶野菊花加工厂，占地6亩厂房26间</t>
  </si>
  <si>
    <t>三清观村</t>
  </si>
  <si>
    <t>金银花种植基地100亩</t>
  </si>
  <si>
    <t>新屋村</t>
  </si>
  <si>
    <t>自动化养鸡厂，占地6亩养鸡2万只</t>
  </si>
  <si>
    <t>民太村</t>
  </si>
  <si>
    <t>香菇种植2万袋</t>
  </si>
  <si>
    <t>太山村</t>
  </si>
  <si>
    <t>黄桃种植基地20亩</t>
  </si>
  <si>
    <t>群金村</t>
  </si>
  <si>
    <t>桃子采摘园10亩、扩建旅游停车场</t>
  </si>
  <si>
    <t>群岳村</t>
  </si>
  <si>
    <t>农兴养殖合作社养鱼30亩</t>
  </si>
  <si>
    <t>群祥村</t>
  </si>
  <si>
    <t>大棚葡萄7个</t>
  </si>
  <si>
    <t>星巩村</t>
  </si>
  <si>
    <t>养羊合作社养羊100头</t>
  </si>
  <si>
    <t>净明铺村</t>
  </si>
  <si>
    <t>明富种养殖合作社养牛20头</t>
  </si>
  <si>
    <t>三道河村</t>
  </si>
  <si>
    <t>育秧棚建设用地5亩，可供2000亩秧田秧苗培育</t>
  </si>
  <si>
    <t>大石村</t>
  </si>
  <si>
    <t>扩建200平方米，养牛20头</t>
  </si>
  <si>
    <t>金锣山村</t>
  </si>
  <si>
    <t>羊肚菌基地建设30亩</t>
  </si>
  <si>
    <t>童家湾村</t>
  </si>
  <si>
    <t>香菇基地扩建大棚4个</t>
  </si>
  <si>
    <t>王子城村</t>
  </si>
  <si>
    <t>占地面积20亩，种植20万袋，制棒出售40万袋</t>
  </si>
  <si>
    <t>檀山村</t>
  </si>
  <si>
    <t>芍药种植扩大50亩</t>
  </si>
  <si>
    <t>紫金山村</t>
  </si>
  <si>
    <t>建设60亩羊肚菌基地</t>
  </si>
  <si>
    <t>岳家湾村</t>
  </si>
  <si>
    <t>药材基地建设100亩</t>
  </si>
  <si>
    <t>胡堂村</t>
  </si>
  <si>
    <t>种植猕猴桃10亩</t>
  </si>
  <si>
    <t>金鸡山村</t>
  </si>
  <si>
    <t>种植黑木耳3万棒</t>
  </si>
  <si>
    <t>蒯寨村</t>
  </si>
  <si>
    <t>续建扩建花椒种植300亩</t>
  </si>
  <si>
    <t>水寨村</t>
  </si>
  <si>
    <t>建艾草储存仓库400平米</t>
  </si>
  <si>
    <t>梓树湾村</t>
  </si>
  <si>
    <t>八组猕猴桃示范基地扩大20亩</t>
  </si>
  <si>
    <t>联合村</t>
  </si>
  <si>
    <t>香菇烘烤钢结构房40平方米及配套烘烤设备</t>
  </si>
  <si>
    <t>金成村</t>
  </si>
  <si>
    <t>旭辉林果种植合作社苗木种植41亩</t>
  </si>
  <si>
    <t>联建村</t>
  </si>
  <si>
    <t>文青种养殖合作社购买牧草收割打捆一体机</t>
  </si>
  <si>
    <t>联光村</t>
  </si>
  <si>
    <t>种植优质黄桃200亩及配套设施</t>
  </si>
  <si>
    <t>群玉村</t>
  </si>
  <si>
    <t>培育优质桃苗40亩，李子40亩</t>
  </si>
  <si>
    <t>联宏村</t>
  </si>
  <si>
    <t>康达水果种植专业合作社优质桃苗11000株，</t>
  </si>
  <si>
    <t>河西村</t>
  </si>
  <si>
    <t>碧水源纯净水厂场地硬化及配套设备</t>
  </si>
  <si>
    <t>小林店村</t>
  </si>
  <si>
    <t>种植松茸菌12亩</t>
  </si>
  <si>
    <t>将军台</t>
  </si>
  <si>
    <t>电商平台280平方米</t>
  </si>
  <si>
    <t>大桥街居委会</t>
  </si>
  <si>
    <t>建设1200平米的牛棚一座，养肉牛15头</t>
  </si>
  <si>
    <t>支持衔接
推进乡村振兴类</t>
    <phoneticPr fontId="19" type="noConversion"/>
  </si>
  <si>
    <t>孙 婕</t>
    <phoneticPr fontId="19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</si>
</sst>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charset val="134"/>
      <scheme val="minor"/>
    </font>
    <font>
      <sz val="11.5"/>
      <color rgb="FF000000"/>
      <name val="黑体"/>
      <charset val="134"/>
    </font>
    <font>
      <sz val="11.5"/>
      <color rgb="FF000000"/>
      <name val="仿宋"/>
      <charset val="134"/>
    </font>
    <font>
      <sz val="11.5"/>
      <color theme="1"/>
      <name val="仿宋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6"/>
      <color rgb="FF000000"/>
      <name val="方正小标宋简体"/>
      <charset val="134"/>
    </font>
    <font>
      <sz val="20"/>
      <color rgb="FF000000"/>
      <name val="方正小标宋简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0.5"/>
      <color theme="1"/>
      <name val="Times New Roman"/>
      <family val="1"/>
    </font>
    <font>
      <sz val="9"/>
      <name val="宋体"/>
      <charset val="134"/>
      <scheme val="minor"/>
    </font>
    <font>
      <b/>
      <sz val="11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8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8" xfId="3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12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justify" vertical="center" wrapText="1"/>
    </xf>
    <xf numFmtId="0" fontId="6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8" xfId="3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5"/>
  <sheetViews>
    <sheetView tabSelected="1" workbookViewId="0">
      <selection activeCell="C88" sqref="C88"/>
    </sheetView>
  </sheetViews>
  <sheetFormatPr defaultColWidth="9" defaultRowHeight="14.4"/>
  <cols>
    <col min="1" max="1" width="10.33203125" style="16" customWidth="1"/>
    <col min="2" max="2" width="19.109375" style="16" customWidth="1"/>
    <col min="3" max="3" width="58.109375" style="16" customWidth="1"/>
    <col min="4" max="4" width="11.6640625" style="16" customWidth="1"/>
    <col min="5" max="5" width="8.6640625" style="16" customWidth="1"/>
    <col min="6" max="6" width="14.6640625" style="16" customWidth="1"/>
    <col min="7" max="7" width="7.6640625" style="16" customWidth="1"/>
    <col min="8" max="8" width="11.6640625" style="16" customWidth="1"/>
    <col min="9" max="9" width="23.33203125" style="17" customWidth="1"/>
    <col min="10" max="16384" width="9" style="17"/>
  </cols>
  <sheetData>
    <row r="1" spans="1:8" customFormat="1" ht="49.95" customHeight="1">
      <c r="A1" s="55" t="s">
        <v>0</v>
      </c>
      <c r="B1" s="56"/>
      <c r="C1" s="56"/>
      <c r="D1" s="56"/>
      <c r="E1" s="56"/>
      <c r="F1" s="56"/>
      <c r="G1" s="56"/>
      <c r="H1" s="56"/>
    </row>
    <row r="2" spans="1:8" s="14" customFormat="1" ht="19.95" customHeight="1">
      <c r="A2" s="58" t="s">
        <v>1</v>
      </c>
      <c r="B2" s="58" t="s">
        <v>2</v>
      </c>
      <c r="C2" s="63" t="s">
        <v>3</v>
      </c>
      <c r="D2" s="57" t="s">
        <v>4</v>
      </c>
      <c r="E2" s="57" t="s">
        <v>5</v>
      </c>
      <c r="F2" s="57"/>
      <c r="G2" s="65" t="s">
        <v>6</v>
      </c>
      <c r="H2" s="57" t="s">
        <v>7</v>
      </c>
    </row>
    <row r="3" spans="1:8" s="14" customFormat="1" ht="40.049999999999997" customHeight="1">
      <c r="A3" s="58"/>
      <c r="B3" s="58"/>
      <c r="C3" s="63"/>
      <c r="D3" s="57"/>
      <c r="E3" s="19" t="s">
        <v>8</v>
      </c>
      <c r="F3" s="19" t="s">
        <v>9</v>
      </c>
      <c r="G3" s="65"/>
      <c r="H3" s="57"/>
    </row>
    <row r="4" spans="1:8" s="14" customFormat="1" ht="40.049999999999997" customHeight="1">
      <c r="A4" s="18" t="s">
        <v>10</v>
      </c>
      <c r="B4" s="20" t="s">
        <v>11</v>
      </c>
      <c r="C4" s="21" t="s">
        <v>12</v>
      </c>
      <c r="D4" s="20"/>
      <c r="E4" s="22">
        <v>888.21</v>
      </c>
      <c r="F4" s="22">
        <v>888.21</v>
      </c>
      <c r="G4" s="23"/>
      <c r="H4" s="19"/>
    </row>
    <row r="5" spans="1:8" s="15" customFormat="1" ht="40.049999999999997" customHeight="1">
      <c r="A5" s="24" t="s">
        <v>13</v>
      </c>
      <c r="B5" s="20" t="s">
        <v>14</v>
      </c>
      <c r="C5" s="25" t="s">
        <v>15</v>
      </c>
      <c r="D5" s="22"/>
      <c r="E5" s="22">
        <v>888.21</v>
      </c>
      <c r="F5" s="22">
        <v>888.21</v>
      </c>
      <c r="G5" s="26"/>
      <c r="H5" s="24"/>
    </row>
    <row r="6" spans="1:8" s="15" customFormat="1" ht="40.049999999999997" customHeight="1">
      <c r="A6" s="24" t="s">
        <v>16</v>
      </c>
      <c r="B6" s="20" t="s">
        <v>17</v>
      </c>
      <c r="C6" s="25" t="s">
        <v>18</v>
      </c>
      <c r="D6" s="22"/>
      <c r="E6" s="22">
        <v>104.4</v>
      </c>
      <c r="F6" s="22">
        <v>104.4</v>
      </c>
      <c r="G6" s="26"/>
      <c r="H6" s="24"/>
    </row>
    <row r="7" spans="1:8" customFormat="1" ht="52.2" customHeight="1">
      <c r="A7" s="27">
        <v>12</v>
      </c>
      <c r="B7" s="59" t="s">
        <v>19</v>
      </c>
      <c r="C7" s="29" t="s">
        <v>20</v>
      </c>
      <c r="D7" s="30" t="s">
        <v>21</v>
      </c>
      <c r="E7" s="30">
        <v>32.4</v>
      </c>
      <c r="F7" s="30">
        <v>32.4</v>
      </c>
      <c r="G7" s="31" t="s">
        <v>22</v>
      </c>
      <c r="H7" s="27" t="s">
        <v>23</v>
      </c>
    </row>
    <row r="8" spans="1:8" customFormat="1" ht="49.2" customHeight="1">
      <c r="A8" s="27">
        <v>14</v>
      </c>
      <c r="B8" s="59"/>
      <c r="C8" s="29" t="s">
        <v>24</v>
      </c>
      <c r="D8" s="30" t="s">
        <v>25</v>
      </c>
      <c r="E8" s="30">
        <v>39.6</v>
      </c>
      <c r="F8" s="30">
        <v>39.6</v>
      </c>
      <c r="G8" s="31" t="s">
        <v>26</v>
      </c>
      <c r="H8" s="27" t="s">
        <v>23</v>
      </c>
    </row>
    <row r="9" spans="1:8" customFormat="1" ht="46.8" customHeight="1">
      <c r="A9" s="27">
        <v>15</v>
      </c>
      <c r="B9" s="59"/>
      <c r="C9" s="29" t="s">
        <v>27</v>
      </c>
      <c r="D9" s="30" t="s">
        <v>28</v>
      </c>
      <c r="E9" s="30">
        <v>32.4</v>
      </c>
      <c r="F9" s="30">
        <v>32.4</v>
      </c>
      <c r="G9" s="31" t="s">
        <v>29</v>
      </c>
      <c r="H9" s="27" t="s">
        <v>23</v>
      </c>
    </row>
    <row r="10" spans="1:8" customFormat="1" ht="29.4" customHeight="1">
      <c r="A10" s="32" t="s">
        <v>30</v>
      </c>
      <c r="B10" s="33" t="s">
        <v>31</v>
      </c>
      <c r="C10" s="33" t="s">
        <v>18</v>
      </c>
      <c r="D10" s="34"/>
      <c r="E10" s="34">
        <v>38.159999999999997</v>
      </c>
      <c r="F10" s="34">
        <v>38.159999999999997</v>
      </c>
      <c r="G10" s="31"/>
      <c r="H10" s="27"/>
    </row>
    <row r="11" spans="1:8" ht="15.6" customHeight="1">
      <c r="A11" s="27">
        <v>1</v>
      </c>
      <c r="B11" s="60" t="s">
        <v>31</v>
      </c>
      <c r="C11" s="35" t="s">
        <v>32</v>
      </c>
      <c r="D11" s="28" t="s">
        <v>33</v>
      </c>
      <c r="E11" s="36">
        <v>0.37</v>
      </c>
      <c r="F11" s="36">
        <v>0.37</v>
      </c>
      <c r="G11" s="37" t="s">
        <v>34</v>
      </c>
      <c r="H11" s="28" t="s">
        <v>23</v>
      </c>
    </row>
    <row r="12" spans="1:8" ht="46.8" customHeight="1">
      <c r="A12" s="27">
        <v>2</v>
      </c>
      <c r="B12" s="61"/>
      <c r="C12" s="35" t="s">
        <v>35</v>
      </c>
      <c r="D12" s="28" t="s">
        <v>36</v>
      </c>
      <c r="E12" s="36">
        <v>2.06</v>
      </c>
      <c r="F12" s="36">
        <v>2.06</v>
      </c>
      <c r="G12" s="37" t="s">
        <v>37</v>
      </c>
      <c r="H12" s="28" t="s">
        <v>23</v>
      </c>
    </row>
    <row r="13" spans="1:8" ht="15.6" customHeight="1">
      <c r="A13" s="27">
        <v>3</v>
      </c>
      <c r="B13" s="61"/>
      <c r="C13" s="29" t="s">
        <v>38</v>
      </c>
      <c r="D13" s="30" t="s">
        <v>39</v>
      </c>
      <c r="E13" s="30">
        <v>7.65</v>
      </c>
      <c r="F13" s="30">
        <v>7.65</v>
      </c>
      <c r="G13" s="31" t="s">
        <v>40</v>
      </c>
      <c r="H13" s="27" t="s">
        <v>23</v>
      </c>
    </row>
    <row r="14" spans="1:8" ht="15.6" customHeight="1">
      <c r="A14" s="27">
        <v>4</v>
      </c>
      <c r="B14" s="61"/>
      <c r="C14" s="29" t="s">
        <v>41</v>
      </c>
      <c r="D14" s="30" t="s">
        <v>42</v>
      </c>
      <c r="E14" s="30">
        <v>1.2</v>
      </c>
      <c r="F14" s="30">
        <v>1.2</v>
      </c>
      <c r="G14" s="31" t="s">
        <v>43</v>
      </c>
      <c r="H14" s="27" t="s">
        <v>23</v>
      </c>
    </row>
    <row r="15" spans="1:8" ht="15.6" customHeight="1">
      <c r="A15" s="27">
        <v>5</v>
      </c>
      <c r="B15" s="61"/>
      <c r="C15" s="29" t="s">
        <v>44</v>
      </c>
      <c r="D15" s="30" t="s">
        <v>45</v>
      </c>
      <c r="E15" s="30">
        <v>7.08</v>
      </c>
      <c r="F15" s="30">
        <v>7.08</v>
      </c>
      <c r="G15" s="31" t="s">
        <v>46</v>
      </c>
      <c r="H15" s="27" t="s">
        <v>23</v>
      </c>
    </row>
    <row r="16" spans="1:8" ht="15.6">
      <c r="A16" s="27">
        <v>6</v>
      </c>
      <c r="B16" s="61"/>
      <c r="C16" s="38" t="s">
        <v>47</v>
      </c>
      <c r="D16" s="30" t="s">
        <v>48</v>
      </c>
      <c r="E16" s="30">
        <v>5.81</v>
      </c>
      <c r="F16" s="30">
        <v>5.81</v>
      </c>
      <c r="G16" s="31" t="s">
        <v>49</v>
      </c>
      <c r="H16" s="27" t="s">
        <v>23</v>
      </c>
    </row>
    <row r="17" spans="1:8" ht="15.6" customHeight="1">
      <c r="A17" s="27">
        <v>7</v>
      </c>
      <c r="B17" s="61"/>
      <c r="C17" s="29" t="s">
        <v>50</v>
      </c>
      <c r="D17" s="30" t="s">
        <v>51</v>
      </c>
      <c r="E17" s="30">
        <v>0.74</v>
      </c>
      <c r="F17" s="30">
        <v>0.74</v>
      </c>
      <c r="G17" s="31" t="s">
        <v>52</v>
      </c>
      <c r="H17" s="27" t="s">
        <v>23</v>
      </c>
    </row>
    <row r="18" spans="1:8" ht="15.6" customHeight="1">
      <c r="A18" s="27">
        <v>8</v>
      </c>
      <c r="B18" s="61"/>
      <c r="C18" s="29" t="s">
        <v>53</v>
      </c>
      <c r="D18" s="30" t="s">
        <v>54</v>
      </c>
      <c r="E18" s="30">
        <v>1.07</v>
      </c>
      <c r="F18" s="30">
        <v>1.07</v>
      </c>
      <c r="G18" s="31" t="s">
        <v>55</v>
      </c>
      <c r="H18" s="27" t="s">
        <v>23</v>
      </c>
    </row>
    <row r="19" spans="1:8" ht="15.6" customHeight="1">
      <c r="A19" s="27">
        <v>9</v>
      </c>
      <c r="B19" s="61"/>
      <c r="C19" s="29" t="s">
        <v>56</v>
      </c>
      <c r="D19" s="30" t="s">
        <v>57</v>
      </c>
      <c r="E19" s="30">
        <v>6</v>
      </c>
      <c r="F19" s="30">
        <v>6</v>
      </c>
      <c r="G19" s="31" t="s">
        <v>58</v>
      </c>
      <c r="H19" s="27" t="s">
        <v>23</v>
      </c>
    </row>
    <row r="20" spans="1:8" ht="15.6" customHeight="1">
      <c r="A20" s="27">
        <v>10</v>
      </c>
      <c r="B20" s="61"/>
      <c r="C20" s="29" t="s">
        <v>59</v>
      </c>
      <c r="D20" s="30" t="s">
        <v>60</v>
      </c>
      <c r="E20" s="30">
        <v>3.43</v>
      </c>
      <c r="F20" s="30">
        <v>3.43</v>
      </c>
      <c r="G20" s="31" t="s">
        <v>61</v>
      </c>
      <c r="H20" s="27" t="s">
        <v>23</v>
      </c>
    </row>
    <row r="21" spans="1:8" ht="15.6" customHeight="1">
      <c r="A21" s="27">
        <v>11</v>
      </c>
      <c r="B21" s="61"/>
      <c r="C21" s="29" t="s">
        <v>62</v>
      </c>
      <c r="D21" s="30" t="s">
        <v>25</v>
      </c>
      <c r="E21" s="30">
        <v>0.1</v>
      </c>
      <c r="F21" s="30">
        <v>0.1</v>
      </c>
      <c r="G21" s="31" t="s">
        <v>26</v>
      </c>
      <c r="H21" s="27" t="s">
        <v>23</v>
      </c>
    </row>
    <row r="22" spans="1:8" ht="15.6" customHeight="1">
      <c r="A22" s="27">
        <v>12</v>
      </c>
      <c r="B22" s="61"/>
      <c r="C22" s="29" t="s">
        <v>63</v>
      </c>
      <c r="D22" s="30" t="s">
        <v>64</v>
      </c>
      <c r="E22" s="30">
        <v>1.1200000000000001</v>
      </c>
      <c r="F22" s="30">
        <v>1.1200000000000001</v>
      </c>
      <c r="G22" s="31" t="s">
        <v>65</v>
      </c>
      <c r="H22" s="27" t="s">
        <v>23</v>
      </c>
    </row>
    <row r="23" spans="1:8" ht="15.6" customHeight="1">
      <c r="A23" s="27">
        <v>13</v>
      </c>
      <c r="B23" s="61"/>
      <c r="C23" s="29" t="s">
        <v>66</v>
      </c>
      <c r="D23" s="30" t="s">
        <v>28</v>
      </c>
      <c r="E23" s="30">
        <v>1.28</v>
      </c>
      <c r="F23" s="30">
        <v>1.28</v>
      </c>
      <c r="G23" s="31" t="s">
        <v>29</v>
      </c>
      <c r="H23" s="27" t="s">
        <v>23</v>
      </c>
    </row>
    <row r="24" spans="1:8" ht="15.6" customHeight="1">
      <c r="A24" s="27">
        <v>14</v>
      </c>
      <c r="B24" s="62"/>
      <c r="C24" s="29" t="s">
        <v>67</v>
      </c>
      <c r="D24" s="30" t="s">
        <v>68</v>
      </c>
      <c r="E24" s="30">
        <v>0.25</v>
      </c>
      <c r="F24" s="30">
        <v>0.25</v>
      </c>
      <c r="G24" s="31" t="s">
        <v>69</v>
      </c>
      <c r="H24" s="27" t="s">
        <v>23</v>
      </c>
    </row>
    <row r="25" spans="1:8" ht="15.6" customHeight="1">
      <c r="A25" s="39" t="s">
        <v>70</v>
      </c>
      <c r="B25" s="40" t="s">
        <v>71</v>
      </c>
      <c r="C25" s="33" t="s">
        <v>18</v>
      </c>
      <c r="D25" s="41"/>
      <c r="E25" s="34">
        <v>160.65</v>
      </c>
      <c r="F25" s="34">
        <v>160.65</v>
      </c>
      <c r="G25" s="31"/>
      <c r="H25" s="27"/>
    </row>
    <row r="26" spans="1:8" ht="46.8">
      <c r="A26" s="27"/>
      <c r="B26" s="28" t="s">
        <v>71</v>
      </c>
      <c r="C26" s="42" t="s">
        <v>72</v>
      </c>
      <c r="D26" s="43" t="s">
        <v>73</v>
      </c>
      <c r="E26" s="30">
        <v>160.65</v>
      </c>
      <c r="F26" s="30">
        <v>160.65</v>
      </c>
      <c r="G26" s="27" t="s">
        <v>74</v>
      </c>
      <c r="H26" s="27" t="s">
        <v>23</v>
      </c>
    </row>
    <row r="27" spans="1:8" ht="31.2">
      <c r="A27" s="24" t="s">
        <v>75</v>
      </c>
      <c r="B27" s="20" t="s">
        <v>256</v>
      </c>
      <c r="C27" s="74" t="s">
        <v>10</v>
      </c>
      <c r="D27" s="44"/>
      <c r="E27" s="45">
        <v>585</v>
      </c>
      <c r="F27" s="45">
        <v>585</v>
      </c>
      <c r="H27" s="46"/>
    </row>
    <row r="28" spans="1:8" ht="15.6">
      <c r="A28" s="24"/>
      <c r="B28" s="47" t="s">
        <v>76</v>
      </c>
      <c r="C28" s="47" t="s">
        <v>76</v>
      </c>
      <c r="D28" s="48"/>
      <c r="E28" s="33">
        <v>585</v>
      </c>
      <c r="F28" s="33">
        <v>585</v>
      </c>
      <c r="G28" s="49"/>
      <c r="H28" s="27"/>
    </row>
    <row r="29" spans="1:8" ht="15.6" customHeight="1">
      <c r="A29" s="27">
        <v>1</v>
      </c>
      <c r="B29" s="60" t="s">
        <v>77</v>
      </c>
      <c r="C29" s="50" t="s">
        <v>78</v>
      </c>
      <c r="D29" s="64" t="s">
        <v>45</v>
      </c>
      <c r="E29" s="43">
        <v>10</v>
      </c>
      <c r="F29" s="43">
        <v>10</v>
      </c>
      <c r="G29" s="66" t="s">
        <v>46</v>
      </c>
      <c r="H29" s="27" t="s">
        <v>23</v>
      </c>
    </row>
    <row r="30" spans="1:8" ht="15.6">
      <c r="A30" s="27">
        <v>2</v>
      </c>
      <c r="B30" s="61"/>
      <c r="C30" s="50" t="s">
        <v>79</v>
      </c>
      <c r="D30" s="64"/>
      <c r="E30" s="43">
        <v>10</v>
      </c>
      <c r="F30" s="43">
        <v>10</v>
      </c>
      <c r="G30" s="67"/>
      <c r="H30" s="27" t="s">
        <v>23</v>
      </c>
    </row>
    <row r="31" spans="1:8" ht="15.6">
      <c r="A31" s="27">
        <v>3</v>
      </c>
      <c r="B31" s="61"/>
      <c r="C31" s="50" t="s">
        <v>80</v>
      </c>
      <c r="D31" s="64"/>
      <c r="E31" s="43">
        <v>10</v>
      </c>
      <c r="F31" s="43">
        <v>10</v>
      </c>
      <c r="G31" s="67"/>
      <c r="H31" s="27" t="s">
        <v>23</v>
      </c>
    </row>
    <row r="32" spans="1:8" ht="15.6">
      <c r="A32" s="27">
        <v>4</v>
      </c>
      <c r="B32" s="61"/>
      <c r="C32" s="50" t="s">
        <v>81</v>
      </c>
      <c r="D32" s="64"/>
      <c r="E32" s="43">
        <v>10</v>
      </c>
      <c r="F32" s="43">
        <v>10</v>
      </c>
      <c r="G32" s="67"/>
      <c r="H32" s="27" t="s">
        <v>23</v>
      </c>
    </row>
    <row r="33" spans="1:8" ht="15.6">
      <c r="A33" s="27">
        <v>5</v>
      </c>
      <c r="B33" s="61"/>
      <c r="C33" s="50" t="s">
        <v>82</v>
      </c>
      <c r="D33" s="64"/>
      <c r="E33" s="43">
        <v>10</v>
      </c>
      <c r="F33" s="43">
        <v>10</v>
      </c>
      <c r="G33" s="67"/>
      <c r="H33" s="27" t="s">
        <v>23</v>
      </c>
    </row>
    <row r="34" spans="1:8" ht="15.6">
      <c r="A34" s="27">
        <v>6</v>
      </c>
      <c r="B34" s="61"/>
      <c r="C34" s="50" t="s">
        <v>83</v>
      </c>
      <c r="D34" s="64"/>
      <c r="E34" s="43">
        <v>10</v>
      </c>
      <c r="F34" s="43">
        <v>10</v>
      </c>
      <c r="G34" s="68"/>
      <c r="H34" s="27" t="s">
        <v>23</v>
      </c>
    </row>
    <row r="35" spans="1:8" ht="15.6">
      <c r="A35" s="27">
        <v>7</v>
      </c>
      <c r="B35" s="61"/>
      <c r="C35" s="50" t="s">
        <v>84</v>
      </c>
      <c r="D35" s="43" t="s">
        <v>85</v>
      </c>
      <c r="E35" s="43">
        <v>10</v>
      </c>
      <c r="F35" s="43">
        <v>10</v>
      </c>
      <c r="G35" s="27" t="s">
        <v>65</v>
      </c>
      <c r="H35" s="27" t="s">
        <v>23</v>
      </c>
    </row>
    <row r="36" spans="1:8" ht="15.6">
      <c r="A36" s="27">
        <v>8</v>
      </c>
      <c r="B36" s="61"/>
      <c r="C36" s="50" t="s">
        <v>86</v>
      </c>
      <c r="D36" s="64" t="s">
        <v>36</v>
      </c>
      <c r="E36" s="43">
        <v>10</v>
      </c>
      <c r="F36" s="43">
        <v>10</v>
      </c>
      <c r="G36" s="59" t="s">
        <v>37</v>
      </c>
      <c r="H36" s="27" t="s">
        <v>23</v>
      </c>
    </row>
    <row r="37" spans="1:8" ht="15.6">
      <c r="A37" s="27">
        <v>9</v>
      </c>
      <c r="B37" s="61"/>
      <c r="C37" s="50" t="s">
        <v>87</v>
      </c>
      <c r="D37" s="64"/>
      <c r="E37" s="43">
        <v>10</v>
      </c>
      <c r="F37" s="43">
        <v>10</v>
      </c>
      <c r="G37" s="59"/>
      <c r="H37" s="27" t="s">
        <v>23</v>
      </c>
    </row>
    <row r="38" spans="1:8" ht="15.6">
      <c r="A38" s="27">
        <v>10</v>
      </c>
      <c r="B38" s="61"/>
      <c r="C38" s="50" t="s">
        <v>88</v>
      </c>
      <c r="D38" s="64"/>
      <c r="E38" s="43">
        <v>10</v>
      </c>
      <c r="F38" s="43">
        <v>10</v>
      </c>
      <c r="G38" s="59"/>
      <c r="H38" s="27" t="s">
        <v>23</v>
      </c>
    </row>
    <row r="39" spans="1:8" ht="15.6">
      <c r="A39" s="27">
        <v>11</v>
      </c>
      <c r="B39" s="61"/>
      <c r="C39" s="50" t="s">
        <v>89</v>
      </c>
      <c r="D39" s="64"/>
      <c r="E39" s="43">
        <v>10</v>
      </c>
      <c r="F39" s="43">
        <v>10</v>
      </c>
      <c r="G39" s="59"/>
      <c r="H39" s="27" t="s">
        <v>23</v>
      </c>
    </row>
    <row r="40" spans="1:8" ht="31.2">
      <c r="A40" s="27">
        <v>12</v>
      </c>
      <c r="B40" s="61"/>
      <c r="C40" s="50" t="s">
        <v>90</v>
      </c>
      <c r="D40" s="64"/>
      <c r="E40" s="43">
        <v>10</v>
      </c>
      <c r="F40" s="43">
        <v>10</v>
      </c>
      <c r="G40" s="59"/>
      <c r="H40" s="27" t="s">
        <v>23</v>
      </c>
    </row>
    <row r="41" spans="1:8" ht="15.6">
      <c r="A41" s="27">
        <v>13</v>
      </c>
      <c r="B41" s="61"/>
      <c r="C41" s="50" t="s">
        <v>91</v>
      </c>
      <c r="D41" s="64"/>
      <c r="E41" s="43">
        <v>10</v>
      </c>
      <c r="F41" s="43">
        <v>10</v>
      </c>
      <c r="G41" s="59"/>
      <c r="H41" s="27" t="s">
        <v>23</v>
      </c>
    </row>
    <row r="42" spans="1:8" ht="15.6">
      <c r="A42" s="27">
        <v>14</v>
      </c>
      <c r="B42" s="62"/>
      <c r="C42" s="50" t="s">
        <v>92</v>
      </c>
      <c r="D42" s="64"/>
      <c r="E42" s="43">
        <v>10</v>
      </c>
      <c r="F42" s="43">
        <v>10</v>
      </c>
      <c r="G42" s="59"/>
      <c r="H42" s="27" t="s">
        <v>23</v>
      </c>
    </row>
    <row r="43" spans="1:8" ht="15.6">
      <c r="A43" s="27">
        <v>15</v>
      </c>
      <c r="B43" s="60"/>
      <c r="C43" s="51" t="s">
        <v>93</v>
      </c>
      <c r="D43" s="64" t="s">
        <v>48</v>
      </c>
      <c r="E43" s="43">
        <v>10</v>
      </c>
      <c r="F43" s="43">
        <v>10</v>
      </c>
      <c r="G43" s="69" t="s">
        <v>49</v>
      </c>
      <c r="H43" s="27" t="s">
        <v>23</v>
      </c>
    </row>
    <row r="44" spans="1:8" ht="15.6">
      <c r="A44" s="27">
        <v>16</v>
      </c>
      <c r="B44" s="61"/>
      <c r="C44" s="51" t="s">
        <v>94</v>
      </c>
      <c r="D44" s="64"/>
      <c r="E44" s="43">
        <v>10</v>
      </c>
      <c r="F44" s="43">
        <v>10</v>
      </c>
      <c r="G44" s="69"/>
      <c r="H44" s="27" t="s">
        <v>23</v>
      </c>
    </row>
    <row r="45" spans="1:8" ht="15.6">
      <c r="A45" s="27">
        <v>17</v>
      </c>
      <c r="B45" s="61"/>
      <c r="C45" s="51" t="s">
        <v>95</v>
      </c>
      <c r="D45" s="64"/>
      <c r="E45" s="43">
        <v>15</v>
      </c>
      <c r="F45" s="43">
        <v>15</v>
      </c>
      <c r="G45" s="69"/>
      <c r="H45" s="27" t="s">
        <v>23</v>
      </c>
    </row>
    <row r="46" spans="1:8" ht="15.6">
      <c r="A46" s="27">
        <v>18</v>
      </c>
      <c r="B46" s="61"/>
      <c r="C46" s="51" t="s">
        <v>96</v>
      </c>
      <c r="D46" s="64"/>
      <c r="E46" s="43">
        <v>10</v>
      </c>
      <c r="F46" s="43">
        <v>10</v>
      </c>
      <c r="G46" s="69"/>
      <c r="H46" s="27" t="s">
        <v>23</v>
      </c>
    </row>
    <row r="47" spans="1:8" ht="15.6">
      <c r="A47" s="27">
        <v>19</v>
      </c>
      <c r="B47" s="61"/>
      <c r="C47" s="51" t="s">
        <v>97</v>
      </c>
      <c r="D47" s="64"/>
      <c r="E47" s="43">
        <v>10</v>
      </c>
      <c r="F47" s="43">
        <v>10</v>
      </c>
      <c r="G47" s="69"/>
      <c r="H47" s="27" t="s">
        <v>23</v>
      </c>
    </row>
    <row r="48" spans="1:8" ht="15.6">
      <c r="A48" s="27">
        <v>20</v>
      </c>
      <c r="B48" s="61"/>
      <c r="C48" s="51" t="s">
        <v>98</v>
      </c>
      <c r="D48" s="64"/>
      <c r="E48" s="43">
        <v>10</v>
      </c>
      <c r="F48" s="43">
        <v>10</v>
      </c>
      <c r="G48" s="69"/>
      <c r="H48" s="27" t="s">
        <v>23</v>
      </c>
    </row>
    <row r="49" spans="1:8" ht="15.6">
      <c r="A49" s="27">
        <v>21</v>
      </c>
      <c r="B49" s="61"/>
      <c r="C49" s="51" t="s">
        <v>99</v>
      </c>
      <c r="D49" s="64"/>
      <c r="E49" s="43">
        <v>10</v>
      </c>
      <c r="F49" s="43">
        <v>10</v>
      </c>
      <c r="G49" s="69"/>
      <c r="H49" s="27" t="s">
        <v>23</v>
      </c>
    </row>
    <row r="50" spans="1:8" ht="15.6">
      <c r="A50" s="27">
        <v>22</v>
      </c>
      <c r="B50" s="61"/>
      <c r="C50" s="50" t="s">
        <v>100</v>
      </c>
      <c r="D50" s="64" t="s">
        <v>101</v>
      </c>
      <c r="E50" s="43">
        <v>10</v>
      </c>
      <c r="F50" s="43">
        <v>10</v>
      </c>
      <c r="G50" s="75" t="s">
        <v>257</v>
      </c>
      <c r="H50" s="27" t="s">
        <v>23</v>
      </c>
    </row>
    <row r="51" spans="1:8" ht="15.6">
      <c r="A51" s="27">
        <v>23</v>
      </c>
      <c r="B51" s="61"/>
      <c r="C51" s="52" t="s">
        <v>102</v>
      </c>
      <c r="D51" s="64"/>
      <c r="E51" s="30">
        <v>10</v>
      </c>
      <c r="F51" s="30">
        <v>10</v>
      </c>
      <c r="G51" s="70"/>
      <c r="H51" s="27" t="s">
        <v>23</v>
      </c>
    </row>
    <row r="52" spans="1:8" ht="31.2">
      <c r="A52" s="27">
        <v>24</v>
      </c>
      <c r="B52" s="61"/>
      <c r="C52" s="50" t="s">
        <v>103</v>
      </c>
      <c r="D52" s="64"/>
      <c r="E52" s="43">
        <v>10</v>
      </c>
      <c r="F52" s="43">
        <v>10</v>
      </c>
      <c r="G52" s="70"/>
      <c r="H52" s="27" t="s">
        <v>23</v>
      </c>
    </row>
    <row r="53" spans="1:8" ht="15.6">
      <c r="A53" s="27">
        <v>25</v>
      </c>
      <c r="B53" s="61"/>
      <c r="C53" s="50" t="s">
        <v>104</v>
      </c>
      <c r="D53" s="64"/>
      <c r="E53" s="43">
        <v>10</v>
      </c>
      <c r="F53" s="43">
        <v>10</v>
      </c>
      <c r="G53" s="70"/>
      <c r="H53" s="27" t="s">
        <v>23</v>
      </c>
    </row>
    <row r="54" spans="1:8" ht="15.6">
      <c r="A54" s="27">
        <v>26</v>
      </c>
      <c r="B54" s="61"/>
      <c r="C54" s="50" t="s">
        <v>105</v>
      </c>
      <c r="D54" s="64"/>
      <c r="E54" s="43">
        <v>10</v>
      </c>
      <c r="F54" s="43">
        <v>10</v>
      </c>
      <c r="G54" s="70"/>
      <c r="H54" s="27" t="s">
        <v>23</v>
      </c>
    </row>
    <row r="55" spans="1:8" ht="15.6">
      <c r="A55" s="27">
        <v>27</v>
      </c>
      <c r="B55" s="61"/>
      <c r="C55" s="50" t="s">
        <v>106</v>
      </c>
      <c r="D55" s="64"/>
      <c r="E55" s="43">
        <v>10</v>
      </c>
      <c r="F55" s="43">
        <v>10</v>
      </c>
      <c r="G55" s="70"/>
      <c r="H55" s="27" t="s">
        <v>23</v>
      </c>
    </row>
    <row r="56" spans="1:8" ht="15.6">
      <c r="A56" s="27">
        <v>28</v>
      </c>
      <c r="B56" s="62"/>
      <c r="C56" s="51" t="s">
        <v>107</v>
      </c>
      <c r="D56" s="64" t="s">
        <v>57</v>
      </c>
      <c r="E56" s="43">
        <v>10</v>
      </c>
      <c r="F56" s="43">
        <v>10</v>
      </c>
      <c r="G56" s="69" t="s">
        <v>58</v>
      </c>
      <c r="H56" s="27" t="s">
        <v>23</v>
      </c>
    </row>
    <row r="57" spans="1:8" ht="15.6">
      <c r="A57" s="27">
        <v>29</v>
      </c>
      <c r="B57" s="60"/>
      <c r="C57" s="51" t="s">
        <v>108</v>
      </c>
      <c r="D57" s="64"/>
      <c r="E57" s="43">
        <v>10</v>
      </c>
      <c r="F57" s="43">
        <v>10</v>
      </c>
      <c r="G57" s="69"/>
      <c r="H57" s="27" t="s">
        <v>23</v>
      </c>
    </row>
    <row r="58" spans="1:8" ht="15.6">
      <c r="A58" s="27">
        <v>30</v>
      </c>
      <c r="B58" s="61"/>
      <c r="C58" s="51" t="s">
        <v>109</v>
      </c>
      <c r="D58" s="64"/>
      <c r="E58" s="43">
        <v>10</v>
      </c>
      <c r="F58" s="43">
        <v>10</v>
      </c>
      <c r="G58" s="69"/>
      <c r="H58" s="27" t="s">
        <v>23</v>
      </c>
    </row>
    <row r="59" spans="1:8" ht="15.6">
      <c r="A59" s="27">
        <v>31</v>
      </c>
      <c r="B59" s="61"/>
      <c r="C59" s="51" t="s">
        <v>110</v>
      </c>
      <c r="D59" s="64"/>
      <c r="E59" s="43">
        <v>10</v>
      </c>
      <c r="F59" s="43">
        <v>10</v>
      </c>
      <c r="G59" s="69"/>
      <c r="H59" s="27" t="s">
        <v>23</v>
      </c>
    </row>
    <row r="60" spans="1:8" ht="15.6">
      <c r="A60" s="27">
        <v>32</v>
      </c>
      <c r="B60" s="61"/>
      <c r="C60" s="51" t="s">
        <v>111</v>
      </c>
      <c r="D60" s="64"/>
      <c r="E60" s="43">
        <v>10</v>
      </c>
      <c r="F60" s="43">
        <v>10</v>
      </c>
      <c r="G60" s="69"/>
      <c r="H60" s="27" t="s">
        <v>23</v>
      </c>
    </row>
    <row r="61" spans="1:8" ht="15.6">
      <c r="A61" s="27">
        <v>33</v>
      </c>
      <c r="B61" s="61"/>
      <c r="C61" s="51" t="s">
        <v>112</v>
      </c>
      <c r="D61" s="64"/>
      <c r="E61" s="43">
        <v>10</v>
      </c>
      <c r="F61" s="43">
        <v>10</v>
      </c>
      <c r="G61" s="69"/>
      <c r="H61" s="27" t="s">
        <v>23</v>
      </c>
    </row>
    <row r="62" spans="1:8" ht="15.6">
      <c r="A62" s="27">
        <v>34</v>
      </c>
      <c r="B62" s="61"/>
      <c r="C62" s="51" t="s">
        <v>113</v>
      </c>
      <c r="D62" s="64"/>
      <c r="E62" s="43">
        <v>10</v>
      </c>
      <c r="F62" s="43">
        <v>10</v>
      </c>
      <c r="G62" s="69"/>
      <c r="H62" s="27" t="s">
        <v>23</v>
      </c>
    </row>
    <row r="63" spans="1:8" ht="15.6">
      <c r="A63" s="27">
        <v>35</v>
      </c>
      <c r="B63" s="61"/>
      <c r="C63" s="50" t="s">
        <v>114</v>
      </c>
      <c r="D63" s="64" t="s">
        <v>39</v>
      </c>
      <c r="E63" s="43">
        <v>10</v>
      </c>
      <c r="F63" s="43">
        <v>10</v>
      </c>
      <c r="G63" s="69" t="s">
        <v>40</v>
      </c>
      <c r="H63" s="27" t="s">
        <v>23</v>
      </c>
    </row>
    <row r="64" spans="1:8" ht="15.6">
      <c r="A64" s="27">
        <v>36</v>
      </c>
      <c r="B64" s="61"/>
      <c r="C64" s="50" t="s">
        <v>115</v>
      </c>
      <c r="D64" s="64"/>
      <c r="E64" s="43">
        <v>10</v>
      </c>
      <c r="F64" s="43">
        <v>10</v>
      </c>
      <c r="G64" s="69"/>
      <c r="H64" s="27" t="s">
        <v>23</v>
      </c>
    </row>
    <row r="65" spans="1:8" ht="15.6">
      <c r="A65" s="27">
        <v>37</v>
      </c>
      <c r="B65" s="61"/>
      <c r="C65" s="50" t="s">
        <v>116</v>
      </c>
      <c r="D65" s="64"/>
      <c r="E65" s="43">
        <v>10</v>
      </c>
      <c r="F65" s="43">
        <v>10</v>
      </c>
      <c r="G65" s="69"/>
      <c r="H65" s="27" t="s">
        <v>23</v>
      </c>
    </row>
    <row r="66" spans="1:8" ht="15.6">
      <c r="A66" s="27">
        <v>38</v>
      </c>
      <c r="B66" s="61"/>
      <c r="C66" s="50" t="s">
        <v>117</v>
      </c>
      <c r="D66" s="64"/>
      <c r="E66" s="43">
        <v>10</v>
      </c>
      <c r="F66" s="43">
        <v>10</v>
      </c>
      <c r="G66" s="69"/>
      <c r="H66" s="27" t="s">
        <v>23</v>
      </c>
    </row>
    <row r="67" spans="1:8" ht="15.6">
      <c r="A67" s="27">
        <v>39</v>
      </c>
      <c r="B67" s="61"/>
      <c r="C67" s="50" t="s">
        <v>118</v>
      </c>
      <c r="D67" s="64"/>
      <c r="E67" s="43">
        <v>10</v>
      </c>
      <c r="F67" s="43">
        <v>10</v>
      </c>
      <c r="G67" s="69"/>
      <c r="H67" s="27" t="s">
        <v>23</v>
      </c>
    </row>
    <row r="68" spans="1:8" ht="15.6">
      <c r="A68" s="27">
        <v>40</v>
      </c>
      <c r="B68" s="61"/>
      <c r="C68" s="50" t="s">
        <v>119</v>
      </c>
      <c r="D68" s="64"/>
      <c r="E68" s="43">
        <v>10</v>
      </c>
      <c r="F68" s="43">
        <v>10</v>
      </c>
      <c r="G68" s="69"/>
      <c r="H68" s="27" t="s">
        <v>23</v>
      </c>
    </row>
    <row r="69" spans="1:8" ht="15.6">
      <c r="A69" s="27">
        <v>41</v>
      </c>
      <c r="B69" s="61"/>
      <c r="C69" s="50" t="s">
        <v>120</v>
      </c>
      <c r="D69" s="64"/>
      <c r="E69" s="43">
        <v>10</v>
      </c>
      <c r="F69" s="43">
        <v>10</v>
      </c>
      <c r="G69" s="69"/>
      <c r="H69" s="27" t="s">
        <v>23</v>
      </c>
    </row>
    <row r="70" spans="1:8" ht="15.6">
      <c r="A70" s="27">
        <v>42</v>
      </c>
      <c r="B70" s="62"/>
      <c r="C70" s="51" t="s">
        <v>121</v>
      </c>
      <c r="D70" s="64"/>
      <c r="E70" s="43">
        <v>10</v>
      </c>
      <c r="F70" s="43">
        <v>10</v>
      </c>
      <c r="G70" s="69"/>
      <c r="H70" s="27" t="s">
        <v>23</v>
      </c>
    </row>
    <row r="71" spans="1:8" ht="15.6">
      <c r="A71" s="27">
        <v>43</v>
      </c>
      <c r="B71" s="60"/>
      <c r="C71" s="51" t="s">
        <v>122</v>
      </c>
      <c r="D71" s="64" t="s">
        <v>123</v>
      </c>
      <c r="E71" s="43">
        <v>10</v>
      </c>
      <c r="F71" s="43">
        <v>10</v>
      </c>
      <c r="G71" s="70" t="s">
        <v>124</v>
      </c>
      <c r="H71" s="27" t="s">
        <v>23</v>
      </c>
    </row>
    <row r="72" spans="1:8" ht="15.6">
      <c r="A72" s="27">
        <v>44</v>
      </c>
      <c r="B72" s="61"/>
      <c r="C72" s="53" t="s">
        <v>125</v>
      </c>
      <c r="D72" s="64"/>
      <c r="E72" s="30">
        <v>10</v>
      </c>
      <c r="F72" s="30">
        <v>10</v>
      </c>
      <c r="G72" s="70"/>
      <c r="H72" s="27" t="s">
        <v>23</v>
      </c>
    </row>
    <row r="73" spans="1:8" ht="15.6">
      <c r="A73" s="27">
        <v>45</v>
      </c>
      <c r="B73" s="61"/>
      <c r="C73" s="51" t="s">
        <v>126</v>
      </c>
      <c r="D73" s="64"/>
      <c r="E73" s="43">
        <v>10</v>
      </c>
      <c r="F73" s="43">
        <v>10</v>
      </c>
      <c r="G73" s="70"/>
      <c r="H73" s="27" t="s">
        <v>23</v>
      </c>
    </row>
    <row r="74" spans="1:8" ht="15.6">
      <c r="A74" s="27">
        <v>46</v>
      </c>
      <c r="B74" s="61"/>
      <c r="C74" s="51" t="s">
        <v>127</v>
      </c>
      <c r="D74" s="64"/>
      <c r="E74" s="43">
        <v>10</v>
      </c>
      <c r="F74" s="43">
        <v>10</v>
      </c>
      <c r="G74" s="70"/>
      <c r="H74" s="27" t="s">
        <v>23</v>
      </c>
    </row>
    <row r="75" spans="1:8" ht="15.6">
      <c r="A75" s="27">
        <v>47</v>
      </c>
      <c r="B75" s="61"/>
      <c r="C75" s="51" t="s">
        <v>128</v>
      </c>
      <c r="D75" s="64"/>
      <c r="E75" s="43">
        <v>10</v>
      </c>
      <c r="F75" s="43">
        <v>10</v>
      </c>
      <c r="G75" s="70"/>
      <c r="H75" s="27" t="s">
        <v>23</v>
      </c>
    </row>
    <row r="76" spans="1:8" ht="15.6">
      <c r="A76" s="27">
        <v>48</v>
      </c>
      <c r="B76" s="61"/>
      <c r="C76" s="51" t="s">
        <v>129</v>
      </c>
      <c r="D76" s="64"/>
      <c r="E76" s="43">
        <v>10</v>
      </c>
      <c r="F76" s="43">
        <v>10</v>
      </c>
      <c r="G76" s="70"/>
      <c r="H76" s="27" t="s">
        <v>23</v>
      </c>
    </row>
    <row r="77" spans="1:8" ht="15.6">
      <c r="A77" s="27">
        <v>49</v>
      </c>
      <c r="B77" s="61"/>
      <c r="C77" s="54" t="s">
        <v>130</v>
      </c>
      <c r="D77" s="64" t="s">
        <v>51</v>
      </c>
      <c r="E77" s="43">
        <v>10</v>
      </c>
      <c r="F77" s="43">
        <v>10</v>
      </c>
      <c r="G77" s="69" t="s">
        <v>52</v>
      </c>
      <c r="H77" s="27" t="s">
        <v>23</v>
      </c>
    </row>
    <row r="78" spans="1:8" ht="15.6">
      <c r="A78" s="27">
        <v>50</v>
      </c>
      <c r="B78" s="61"/>
      <c r="C78" s="54" t="s">
        <v>131</v>
      </c>
      <c r="D78" s="64"/>
      <c r="E78" s="43">
        <v>10</v>
      </c>
      <c r="F78" s="43">
        <v>10</v>
      </c>
      <c r="G78" s="69"/>
      <c r="H78" s="27" t="s">
        <v>23</v>
      </c>
    </row>
    <row r="79" spans="1:8" ht="15.6">
      <c r="A79" s="27">
        <v>51</v>
      </c>
      <c r="B79" s="61"/>
      <c r="C79" s="54" t="s">
        <v>132</v>
      </c>
      <c r="D79" s="64"/>
      <c r="E79" s="43">
        <v>10</v>
      </c>
      <c r="F79" s="43">
        <v>10</v>
      </c>
      <c r="G79" s="69"/>
      <c r="H79" s="27" t="s">
        <v>23</v>
      </c>
    </row>
    <row r="80" spans="1:8" ht="15.6">
      <c r="A80" s="27">
        <v>52</v>
      </c>
      <c r="B80" s="61"/>
      <c r="C80" s="54" t="s">
        <v>133</v>
      </c>
      <c r="D80" s="64"/>
      <c r="E80" s="43">
        <v>10</v>
      </c>
      <c r="F80" s="43">
        <v>10</v>
      </c>
      <c r="G80" s="69"/>
      <c r="H80" s="27" t="s">
        <v>23</v>
      </c>
    </row>
    <row r="81" spans="1:8" ht="15.6">
      <c r="A81" s="27">
        <v>53</v>
      </c>
      <c r="B81" s="61"/>
      <c r="C81" s="54" t="s">
        <v>134</v>
      </c>
      <c r="D81" s="64"/>
      <c r="E81" s="43">
        <v>10</v>
      </c>
      <c r="F81" s="43">
        <v>10</v>
      </c>
      <c r="G81" s="69"/>
      <c r="H81" s="27" t="s">
        <v>23</v>
      </c>
    </row>
    <row r="82" spans="1:8" ht="15.6">
      <c r="A82" s="27">
        <v>54</v>
      </c>
      <c r="B82" s="61"/>
      <c r="C82" s="54" t="s">
        <v>135</v>
      </c>
      <c r="D82" s="64"/>
      <c r="E82" s="43">
        <v>10</v>
      </c>
      <c r="F82" s="43">
        <v>10</v>
      </c>
      <c r="G82" s="69"/>
      <c r="H82" s="27" t="s">
        <v>23</v>
      </c>
    </row>
    <row r="83" spans="1:8" ht="15.6">
      <c r="A83" s="27">
        <v>55</v>
      </c>
      <c r="B83" s="61"/>
      <c r="C83" s="50" t="s">
        <v>136</v>
      </c>
      <c r="D83" s="43" t="s">
        <v>42</v>
      </c>
      <c r="E83" s="43">
        <v>15</v>
      </c>
      <c r="F83" s="43">
        <v>15</v>
      </c>
      <c r="G83" s="27" t="s">
        <v>43</v>
      </c>
      <c r="H83" s="27" t="s">
        <v>23</v>
      </c>
    </row>
    <row r="84" spans="1:8" ht="15.6">
      <c r="A84" s="27">
        <v>56</v>
      </c>
      <c r="B84" s="62"/>
      <c r="C84" s="50" t="s">
        <v>137</v>
      </c>
      <c r="D84" s="64" t="s">
        <v>68</v>
      </c>
      <c r="E84" s="43">
        <v>10</v>
      </c>
      <c r="F84" s="43">
        <v>10</v>
      </c>
      <c r="G84" s="69" t="s">
        <v>69</v>
      </c>
      <c r="H84" s="27" t="s">
        <v>23</v>
      </c>
    </row>
    <row r="85" spans="1:8" ht="15.6">
      <c r="A85" s="27">
        <v>57</v>
      </c>
      <c r="B85" s="28"/>
      <c r="C85" s="50" t="s">
        <v>138</v>
      </c>
      <c r="D85" s="64"/>
      <c r="E85" s="43">
        <v>15</v>
      </c>
      <c r="F85" s="43">
        <v>15</v>
      </c>
      <c r="G85" s="69"/>
      <c r="H85" s="27" t="s">
        <v>23</v>
      </c>
    </row>
  </sheetData>
  <mergeCells count="32">
    <mergeCell ref="B71:B84"/>
    <mergeCell ref="G63:G70"/>
    <mergeCell ref="G71:G76"/>
    <mergeCell ref="G77:G82"/>
    <mergeCell ref="G84:G85"/>
    <mergeCell ref="H2:H3"/>
    <mergeCell ref="G29:G34"/>
    <mergeCell ref="G36:G42"/>
    <mergeCell ref="G43:G49"/>
    <mergeCell ref="G50:G55"/>
    <mergeCell ref="G56:G62"/>
    <mergeCell ref="B11:B24"/>
    <mergeCell ref="C2:C3"/>
    <mergeCell ref="D2:D3"/>
    <mergeCell ref="D29:D34"/>
    <mergeCell ref="D36:D42"/>
    <mergeCell ref="D43:D49"/>
    <mergeCell ref="D50:D55"/>
    <mergeCell ref="D56:D62"/>
    <mergeCell ref="D63:D70"/>
    <mergeCell ref="D71:D76"/>
    <mergeCell ref="D77:D82"/>
    <mergeCell ref="D84:D85"/>
    <mergeCell ref="B29:B42"/>
    <mergeCell ref="B43:B56"/>
    <mergeCell ref="B57:B70"/>
    <mergeCell ref="A1:H1"/>
    <mergeCell ref="E2:F2"/>
    <mergeCell ref="A2:A3"/>
    <mergeCell ref="B2:B3"/>
    <mergeCell ref="B7:B9"/>
    <mergeCell ref="G2:G3"/>
  </mergeCells>
  <phoneticPr fontId="19" type="noConversion"/>
  <printOptions horizontalCentered="1"/>
  <pageMargins left="0.55486111111111103" right="0.55486111111111103" top="0.59027777777777801" bottom="0.51180555555555596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9"/>
  <sheetViews>
    <sheetView topLeftCell="A55" workbookViewId="0">
      <selection activeCell="B2" sqref="B2:B58"/>
    </sheetView>
  </sheetViews>
  <sheetFormatPr defaultColWidth="9" defaultRowHeight="14.4"/>
  <cols>
    <col min="4" max="4" width="39.6640625" customWidth="1"/>
    <col min="5" max="5" width="40.33203125" customWidth="1"/>
  </cols>
  <sheetData>
    <row r="1" spans="1:7" ht="45">
      <c r="A1" s="1" t="s">
        <v>1</v>
      </c>
      <c r="B1" s="2" t="s">
        <v>139</v>
      </c>
      <c r="C1" s="2" t="s">
        <v>140</v>
      </c>
      <c r="D1" s="2" t="s">
        <v>3</v>
      </c>
      <c r="E1" s="2"/>
      <c r="F1" s="2" t="s">
        <v>141</v>
      </c>
      <c r="G1" s="2" t="s">
        <v>10</v>
      </c>
    </row>
    <row r="2" spans="1:7" ht="28.5" customHeight="1">
      <c r="A2" s="3">
        <v>1</v>
      </c>
      <c r="B2" s="71" t="s">
        <v>45</v>
      </c>
      <c r="C2" s="4" t="s">
        <v>142</v>
      </c>
      <c r="D2" s="5" t="s">
        <v>143</v>
      </c>
      <c r="E2" s="5" t="str">
        <f>C2&amp;D2</f>
        <v>桐桥畈村扩种植药材到50亩</v>
      </c>
      <c r="F2" s="6">
        <v>10</v>
      </c>
      <c r="G2" s="73">
        <v>60</v>
      </c>
    </row>
    <row r="3" spans="1:7" ht="30">
      <c r="A3" s="3">
        <v>2</v>
      </c>
      <c r="B3" s="71"/>
      <c r="C3" s="4" t="s">
        <v>144</v>
      </c>
      <c r="D3" s="5" t="s">
        <v>145</v>
      </c>
      <c r="E3" s="5" t="str">
        <f t="shared" ref="E3:E34" si="0">C3&amp;D3</f>
        <v>龙泉村农特产品展销中心展销大厅100平方米</v>
      </c>
      <c r="F3" s="4">
        <v>10</v>
      </c>
      <c r="G3" s="73"/>
    </row>
    <row r="4" spans="1:7" ht="30">
      <c r="A4" s="3">
        <v>3</v>
      </c>
      <c r="B4" s="71"/>
      <c r="C4" s="7" t="s">
        <v>146</v>
      </c>
      <c r="D4" s="5" t="s">
        <v>147</v>
      </c>
      <c r="E4" s="5" t="str">
        <f t="shared" si="0"/>
        <v>王家湾村建冷库200平方米，冷藏量500立方</v>
      </c>
      <c r="F4" s="4">
        <v>10</v>
      </c>
      <c r="G4" s="73"/>
    </row>
    <row r="5" spans="1:7" ht="15">
      <c r="A5" s="3">
        <v>4</v>
      </c>
      <c r="B5" s="71"/>
      <c r="C5" s="7" t="s">
        <v>148</v>
      </c>
      <c r="D5" s="5" t="s">
        <v>149</v>
      </c>
      <c r="E5" s="5" t="str">
        <f t="shared" si="0"/>
        <v>高庄村扩建香菇种植大棚</v>
      </c>
      <c r="F5" s="4">
        <v>10</v>
      </c>
      <c r="G5" s="73"/>
    </row>
    <row r="6" spans="1:7" ht="30">
      <c r="A6" s="3">
        <v>5</v>
      </c>
      <c r="B6" s="71"/>
      <c r="C6" s="7" t="s">
        <v>150</v>
      </c>
      <c r="D6" s="5" t="s">
        <v>151</v>
      </c>
      <c r="E6" s="5" t="str">
        <f t="shared" si="0"/>
        <v>金家祠堂村扩大香菇种植10万袋</v>
      </c>
      <c r="F6" s="4">
        <v>10</v>
      </c>
      <c r="G6" s="73"/>
    </row>
    <row r="7" spans="1:7" ht="30">
      <c r="A7" s="3">
        <v>6</v>
      </c>
      <c r="B7" s="71"/>
      <c r="C7" s="7" t="s">
        <v>152</v>
      </c>
      <c r="D7" s="5" t="s">
        <v>153</v>
      </c>
      <c r="E7" s="5" t="str">
        <f t="shared" si="0"/>
        <v>红石桥村建运动器材配件加工厂房1000平米</v>
      </c>
      <c r="F7" s="4">
        <v>10</v>
      </c>
      <c r="G7" s="73"/>
    </row>
    <row r="8" spans="1:7" ht="15">
      <c r="A8" s="3">
        <v>7</v>
      </c>
      <c r="B8" s="4" t="s">
        <v>85</v>
      </c>
      <c r="C8" s="4" t="s">
        <v>154</v>
      </c>
      <c r="D8" s="5" t="s">
        <v>155</v>
      </c>
      <c r="E8" s="5" t="str">
        <f t="shared" si="0"/>
        <v>宗湾村猕猴桃基地渠道硬 500米</v>
      </c>
      <c r="F8" s="4">
        <v>10</v>
      </c>
      <c r="G8" s="4">
        <v>10</v>
      </c>
    </row>
    <row r="9" spans="1:7" ht="82.5" customHeight="1">
      <c r="A9" s="3">
        <v>8</v>
      </c>
      <c r="B9" s="71" t="s">
        <v>36</v>
      </c>
      <c r="C9" s="4" t="s">
        <v>156</v>
      </c>
      <c r="D9" s="5" t="s">
        <v>157</v>
      </c>
      <c r="E9" s="5" t="str">
        <f t="shared" si="0"/>
        <v>火炬村建设占地40亩、年出栏1万头以上大型生猪养殖场</v>
      </c>
      <c r="F9" s="4">
        <v>10</v>
      </c>
      <c r="G9" s="73">
        <v>70</v>
      </c>
    </row>
    <row r="10" spans="1:7" ht="30">
      <c r="A10" s="3">
        <v>9</v>
      </c>
      <c r="B10" s="71"/>
      <c r="C10" s="4" t="s">
        <v>158</v>
      </c>
      <c r="D10" s="5" t="s">
        <v>159</v>
      </c>
      <c r="E10" s="5" t="str">
        <f t="shared" si="0"/>
        <v>曲河村种植春栽袋料香菇15万袋，年制棒150万袋30亩基地</v>
      </c>
      <c r="F10" s="4">
        <v>10</v>
      </c>
      <c r="G10" s="73"/>
    </row>
    <row r="11" spans="1:7" ht="15">
      <c r="A11" s="3">
        <v>10</v>
      </c>
      <c r="B11" s="71"/>
      <c r="C11" s="4" t="s">
        <v>160</v>
      </c>
      <c r="D11" s="5" t="s">
        <v>161</v>
      </c>
      <c r="E11" s="5" t="str">
        <f t="shared" si="0"/>
        <v>峥嵘村五角枫基地扩大种植面积18亩</v>
      </c>
      <c r="F11" s="4">
        <v>10</v>
      </c>
      <c r="G11" s="73"/>
    </row>
    <row r="12" spans="1:7" ht="30">
      <c r="A12" s="3">
        <v>11</v>
      </c>
      <c r="B12" s="71"/>
      <c r="C12" s="4" t="s">
        <v>162</v>
      </c>
      <c r="D12" s="5" t="s">
        <v>163</v>
      </c>
      <c r="E12" s="5" t="str">
        <f t="shared" si="0"/>
        <v>胜利村扩大种植规模300亩，种植黄精、白芨</v>
      </c>
      <c r="F12" s="4">
        <v>10</v>
      </c>
      <c r="G12" s="73"/>
    </row>
    <row r="13" spans="1:7" ht="30">
      <c r="A13" s="3">
        <v>12</v>
      </c>
      <c r="B13" s="71"/>
      <c r="C13" s="4" t="s">
        <v>164</v>
      </c>
      <c r="D13" s="5" t="s">
        <v>165</v>
      </c>
      <c r="E13" s="5" t="str">
        <f t="shared" si="0"/>
        <v>九枫村一组利家湾苗圃种植基地，面积20亩，种风景树2100株</v>
      </c>
      <c r="F13" s="4">
        <v>10</v>
      </c>
      <c r="G13" s="73"/>
    </row>
    <row r="14" spans="1:7" ht="30">
      <c r="A14" s="3">
        <v>13</v>
      </c>
      <c r="B14" s="71"/>
      <c r="C14" s="4" t="s">
        <v>166</v>
      </c>
      <c r="D14" s="5" t="s">
        <v>167</v>
      </c>
      <c r="E14" s="5" t="str">
        <f t="shared" si="0"/>
        <v>雄峰村建设年种植15万袋现代化香菇基地</v>
      </c>
      <c r="F14" s="4">
        <v>10</v>
      </c>
      <c r="G14" s="73"/>
    </row>
    <row r="15" spans="1:7" ht="30">
      <c r="A15" s="3">
        <v>14</v>
      </c>
      <c r="B15" s="71"/>
      <c r="C15" s="4" t="s">
        <v>168</v>
      </c>
      <c r="D15" s="5" t="s">
        <v>169</v>
      </c>
      <c r="E15" s="5" t="str">
        <f t="shared" si="0"/>
        <v>小东庙村养牛基地 1120平米，年出栏40头</v>
      </c>
      <c r="F15" s="4">
        <v>10</v>
      </c>
      <c r="G15" s="73"/>
    </row>
    <row r="16" spans="1:7" ht="28.5" customHeight="1">
      <c r="A16" s="3">
        <v>15</v>
      </c>
      <c r="B16" s="71" t="s">
        <v>48</v>
      </c>
      <c r="C16" s="7" t="s">
        <v>170</v>
      </c>
      <c r="D16" s="8" t="s">
        <v>171</v>
      </c>
      <c r="E16" s="5" t="str">
        <f t="shared" si="0"/>
        <v>石狮村香稻种植120亩</v>
      </c>
      <c r="F16" s="4">
        <v>10</v>
      </c>
      <c r="G16" s="73">
        <v>75</v>
      </c>
    </row>
    <row r="17" spans="1:7" ht="30">
      <c r="A17" s="3">
        <v>16</v>
      </c>
      <c r="B17" s="71"/>
      <c r="C17" s="4" t="s">
        <v>172</v>
      </c>
      <c r="D17" s="8" t="s">
        <v>173</v>
      </c>
      <c r="E17" s="5" t="str">
        <f t="shared" si="0"/>
        <v>九里湾村香稻种植220亩</v>
      </c>
      <c r="F17" s="4">
        <v>10</v>
      </c>
      <c r="G17" s="73"/>
    </row>
    <row r="18" spans="1:7" ht="30">
      <c r="A18" s="3">
        <v>17</v>
      </c>
      <c r="B18" s="71"/>
      <c r="C18" s="4" t="s">
        <v>174</v>
      </c>
      <c r="D18" s="8" t="s">
        <v>175</v>
      </c>
      <c r="E18" s="5" t="str">
        <f t="shared" si="0"/>
        <v>黄林树村种植精品兰草3000盆</v>
      </c>
      <c r="F18" s="4">
        <v>15</v>
      </c>
      <c r="G18" s="73"/>
    </row>
    <row r="19" spans="1:7" ht="15">
      <c r="A19" s="3">
        <v>18</v>
      </c>
      <c r="B19" s="71"/>
      <c r="C19" s="4" t="s">
        <v>176</v>
      </c>
      <c r="D19" s="8" t="s">
        <v>177</v>
      </c>
      <c r="E19" s="5" t="str">
        <f t="shared" si="0"/>
        <v>曹门村扩大五角枫、泡桐种植30亩</v>
      </c>
      <c r="F19" s="4">
        <v>10</v>
      </c>
      <c r="G19" s="73"/>
    </row>
    <row r="20" spans="1:7" ht="15">
      <c r="A20" s="3">
        <v>19</v>
      </c>
      <c r="B20" s="71"/>
      <c r="C20" s="4" t="s">
        <v>178</v>
      </c>
      <c r="D20" s="8" t="s">
        <v>179</v>
      </c>
      <c r="E20" s="5" t="str">
        <f t="shared" si="0"/>
        <v>佛山村兰花种植40000盆</v>
      </c>
      <c r="F20" s="4">
        <v>10</v>
      </c>
      <c r="G20" s="73"/>
    </row>
    <row r="21" spans="1:7" ht="15">
      <c r="A21" s="3">
        <v>20</v>
      </c>
      <c r="B21" s="71"/>
      <c r="C21" s="4" t="s">
        <v>180</v>
      </c>
      <c r="D21" s="8" t="s">
        <v>181</v>
      </c>
      <c r="E21" s="5" t="str">
        <f t="shared" si="0"/>
        <v>山头村新增生态黄牛养殖10头</v>
      </c>
      <c r="F21" s="4">
        <v>10</v>
      </c>
      <c r="G21" s="73"/>
    </row>
    <row r="22" spans="1:7" ht="15">
      <c r="A22" s="3">
        <v>21</v>
      </c>
      <c r="B22" s="71"/>
      <c r="C22" s="4" t="s">
        <v>182</v>
      </c>
      <c r="D22" s="8" t="s">
        <v>183</v>
      </c>
      <c r="E22" s="5" t="str">
        <f t="shared" si="0"/>
        <v>辛集村黄牛养殖50头</v>
      </c>
      <c r="F22" s="4">
        <v>10</v>
      </c>
      <c r="G22" s="73"/>
    </row>
    <row r="23" spans="1:7" ht="69" customHeight="1">
      <c r="A23" s="3">
        <v>22</v>
      </c>
      <c r="B23" s="71" t="s">
        <v>101</v>
      </c>
      <c r="C23" s="4" t="s">
        <v>184</v>
      </c>
      <c r="D23" s="5" t="s">
        <v>185</v>
      </c>
      <c r="E23" s="5" t="str">
        <f t="shared" si="0"/>
        <v>高黄村流转土地51.8亩，种植金银花12240株</v>
      </c>
      <c r="F23" s="4">
        <v>10</v>
      </c>
      <c r="G23" s="73">
        <v>60</v>
      </c>
    </row>
    <row r="24" spans="1:7" ht="30">
      <c r="A24" s="3">
        <v>23</v>
      </c>
      <c r="B24" s="71"/>
      <c r="C24" s="4" t="s">
        <v>186</v>
      </c>
      <c r="D24" s="9" t="s">
        <v>187</v>
      </c>
      <c r="E24" s="5" t="str">
        <f t="shared" si="0"/>
        <v>龙王庙村六组弃渣场，种植香菇30万袋</v>
      </c>
      <c r="F24" s="10">
        <v>10</v>
      </c>
      <c r="G24" s="73"/>
    </row>
    <row r="25" spans="1:7" ht="30">
      <c r="A25" s="3">
        <v>24</v>
      </c>
      <c r="B25" s="71"/>
      <c r="C25" s="4" t="s">
        <v>188</v>
      </c>
      <c r="D25" s="5" t="s">
        <v>189</v>
      </c>
      <c r="E25" s="5" t="str">
        <f t="shared" si="0"/>
        <v>梅子沟村建高山茶厂房设施，厂房刷漆900平米、建生活用房三间</v>
      </c>
      <c r="F25" s="4">
        <v>10</v>
      </c>
      <c r="G25" s="73"/>
    </row>
    <row r="26" spans="1:7" ht="30">
      <c r="A26" s="3">
        <v>25</v>
      </c>
      <c r="B26" s="71"/>
      <c r="C26" s="4" t="s">
        <v>190</v>
      </c>
      <c r="D26" s="5" t="s">
        <v>191</v>
      </c>
      <c r="E26" s="5" t="str">
        <f t="shared" si="0"/>
        <v>七姑店村艾叶野菊花加工厂，占地6亩厂房26间</v>
      </c>
      <c r="F26" s="4">
        <v>10</v>
      </c>
      <c r="G26" s="73"/>
    </row>
    <row r="27" spans="1:7" ht="30">
      <c r="A27" s="3">
        <v>26</v>
      </c>
      <c r="B27" s="71"/>
      <c r="C27" s="4" t="s">
        <v>192</v>
      </c>
      <c r="D27" s="5" t="s">
        <v>193</v>
      </c>
      <c r="E27" s="5" t="str">
        <f t="shared" si="0"/>
        <v>三清观村金银花种植基地100亩</v>
      </c>
      <c r="F27" s="4">
        <v>10</v>
      </c>
      <c r="G27" s="73"/>
    </row>
    <row r="28" spans="1:7" ht="30">
      <c r="A28" s="3">
        <v>27</v>
      </c>
      <c r="B28" s="71"/>
      <c r="C28" s="4" t="s">
        <v>194</v>
      </c>
      <c r="D28" s="5" t="s">
        <v>195</v>
      </c>
      <c r="E28" s="5" t="str">
        <f t="shared" si="0"/>
        <v>新屋村自动化养鸡厂，占地6亩养鸡2万只</v>
      </c>
      <c r="F28" s="4">
        <v>10</v>
      </c>
      <c r="G28" s="73"/>
    </row>
    <row r="29" spans="1:7" ht="28.5" customHeight="1">
      <c r="A29" s="3">
        <v>28</v>
      </c>
      <c r="B29" s="71" t="s">
        <v>57</v>
      </c>
      <c r="C29" s="4" t="s">
        <v>196</v>
      </c>
      <c r="D29" s="8" t="s">
        <v>197</v>
      </c>
      <c r="E29" s="5" t="str">
        <f t="shared" si="0"/>
        <v>民太村香菇种植2万袋</v>
      </c>
      <c r="F29" s="4">
        <v>10</v>
      </c>
      <c r="G29" s="73">
        <v>70</v>
      </c>
    </row>
    <row r="30" spans="1:7" ht="15">
      <c r="A30" s="3">
        <v>29</v>
      </c>
      <c r="B30" s="71"/>
      <c r="C30" s="4" t="s">
        <v>198</v>
      </c>
      <c r="D30" s="8" t="s">
        <v>199</v>
      </c>
      <c r="E30" s="5" t="str">
        <f t="shared" si="0"/>
        <v>太山村黄桃种植基地20亩</v>
      </c>
      <c r="F30" s="4">
        <v>10</v>
      </c>
      <c r="G30" s="73"/>
    </row>
    <row r="31" spans="1:7" ht="30">
      <c r="A31" s="3">
        <v>30</v>
      </c>
      <c r="B31" s="71"/>
      <c r="C31" s="4" t="s">
        <v>200</v>
      </c>
      <c r="D31" s="8" t="s">
        <v>201</v>
      </c>
      <c r="E31" s="5" t="str">
        <f t="shared" si="0"/>
        <v>群金村桃子采摘园10亩、扩建旅游停车场</v>
      </c>
      <c r="F31" s="4">
        <v>10</v>
      </c>
      <c r="G31" s="73"/>
    </row>
    <row r="32" spans="1:7" ht="15">
      <c r="A32" s="3">
        <v>31</v>
      </c>
      <c r="B32" s="71"/>
      <c r="C32" s="4" t="s">
        <v>202</v>
      </c>
      <c r="D32" s="8" t="s">
        <v>203</v>
      </c>
      <c r="E32" s="5" t="str">
        <f t="shared" si="0"/>
        <v>群岳村农兴养殖合作社养鱼30亩</v>
      </c>
      <c r="F32" s="4">
        <v>10</v>
      </c>
      <c r="G32" s="73"/>
    </row>
    <row r="33" spans="1:7" ht="15">
      <c r="A33" s="3">
        <v>32</v>
      </c>
      <c r="B33" s="71"/>
      <c r="C33" s="4" t="s">
        <v>204</v>
      </c>
      <c r="D33" s="8" t="s">
        <v>205</v>
      </c>
      <c r="E33" s="5" t="str">
        <f t="shared" si="0"/>
        <v>群祥村大棚葡萄7个</v>
      </c>
      <c r="F33" s="4">
        <v>10</v>
      </c>
      <c r="G33" s="73"/>
    </row>
    <row r="34" spans="1:7" ht="15">
      <c r="A34" s="3">
        <v>33</v>
      </c>
      <c r="B34" s="71"/>
      <c r="C34" s="4" t="s">
        <v>206</v>
      </c>
      <c r="D34" s="8" t="s">
        <v>207</v>
      </c>
      <c r="E34" s="5" t="str">
        <f t="shared" si="0"/>
        <v>星巩村养羊合作社养羊100头</v>
      </c>
      <c r="F34" s="4">
        <v>10</v>
      </c>
      <c r="G34" s="73"/>
    </row>
    <row r="35" spans="1:7" ht="30">
      <c r="A35" s="3">
        <v>34</v>
      </c>
      <c r="B35" s="71"/>
      <c r="C35" s="5" t="s">
        <v>208</v>
      </c>
      <c r="D35" s="8" t="s">
        <v>209</v>
      </c>
      <c r="E35" s="5" t="str">
        <f t="shared" ref="E35:E59" si="1">C35&amp;D35</f>
        <v>净明铺村明富种养殖合作社养牛20头</v>
      </c>
      <c r="F35" s="4">
        <v>10</v>
      </c>
      <c r="G35" s="73"/>
    </row>
    <row r="36" spans="1:7" ht="82.5" customHeight="1">
      <c r="A36" s="11">
        <v>35</v>
      </c>
      <c r="B36" s="72" t="s">
        <v>39</v>
      </c>
      <c r="C36" s="4" t="s">
        <v>210</v>
      </c>
      <c r="D36" s="5" t="s">
        <v>211</v>
      </c>
      <c r="E36" s="5" t="str">
        <f t="shared" si="1"/>
        <v>三道河村育秧棚建设用地5亩，可供2000亩秧田秧苗培育</v>
      </c>
      <c r="F36" s="4">
        <v>10</v>
      </c>
      <c r="G36" s="73">
        <v>80</v>
      </c>
    </row>
    <row r="37" spans="1:7" ht="15">
      <c r="A37" s="11">
        <v>36</v>
      </c>
      <c r="B37" s="72"/>
      <c r="C37" s="4" t="s">
        <v>212</v>
      </c>
      <c r="D37" s="5" t="s">
        <v>213</v>
      </c>
      <c r="E37" s="5" t="str">
        <f t="shared" si="1"/>
        <v>大石村扩建200平方米，养牛20头</v>
      </c>
      <c r="F37" s="4">
        <v>10</v>
      </c>
      <c r="G37" s="73"/>
    </row>
    <row r="38" spans="1:7" ht="30">
      <c r="A38" s="11">
        <v>37</v>
      </c>
      <c r="B38" s="72"/>
      <c r="C38" s="5" t="s">
        <v>214</v>
      </c>
      <c r="D38" s="5" t="s">
        <v>215</v>
      </c>
      <c r="E38" s="5" t="str">
        <f t="shared" si="1"/>
        <v>金锣山村羊肚菌基地建设30亩</v>
      </c>
      <c r="F38" s="4">
        <v>10</v>
      </c>
      <c r="G38" s="73"/>
    </row>
    <row r="39" spans="1:7" ht="30">
      <c r="A39" s="11">
        <v>38</v>
      </c>
      <c r="B39" s="72"/>
      <c r="C39" s="5" t="s">
        <v>216</v>
      </c>
      <c r="D39" s="5" t="s">
        <v>217</v>
      </c>
      <c r="E39" s="5" t="str">
        <f t="shared" si="1"/>
        <v>童家湾村香菇基地扩建大棚4个</v>
      </c>
      <c r="F39" s="4">
        <v>10</v>
      </c>
      <c r="G39" s="73"/>
    </row>
    <row r="40" spans="1:7" ht="30">
      <c r="A40" s="11">
        <v>39</v>
      </c>
      <c r="B40" s="72"/>
      <c r="C40" s="5" t="s">
        <v>218</v>
      </c>
      <c r="D40" s="5" t="s">
        <v>219</v>
      </c>
      <c r="E40" s="5" t="str">
        <f t="shared" si="1"/>
        <v>王子城村占地面积20亩，种植20万袋，制棒出售40万袋</v>
      </c>
      <c r="F40" s="4">
        <v>10</v>
      </c>
      <c r="G40" s="73"/>
    </row>
    <row r="41" spans="1:7" ht="15">
      <c r="A41" s="11">
        <v>40</v>
      </c>
      <c r="B41" s="72"/>
      <c r="C41" s="4" t="s">
        <v>220</v>
      </c>
      <c r="D41" s="5" t="s">
        <v>221</v>
      </c>
      <c r="E41" s="5" t="str">
        <f t="shared" si="1"/>
        <v>檀山村芍药种植扩大50亩</v>
      </c>
      <c r="F41" s="4">
        <v>10</v>
      </c>
      <c r="G41" s="73"/>
    </row>
    <row r="42" spans="1:7" ht="30">
      <c r="A42" s="11">
        <v>41</v>
      </c>
      <c r="B42" s="72"/>
      <c r="C42" s="4" t="s">
        <v>222</v>
      </c>
      <c r="D42" s="5" t="s">
        <v>223</v>
      </c>
      <c r="E42" s="5" t="str">
        <f t="shared" si="1"/>
        <v>紫金山村建设60亩羊肚菌基地</v>
      </c>
      <c r="F42" s="4">
        <v>10</v>
      </c>
      <c r="G42" s="73"/>
    </row>
    <row r="43" spans="1:7" ht="30">
      <c r="A43" s="11">
        <v>42</v>
      </c>
      <c r="B43" s="72"/>
      <c r="C43" s="7" t="s">
        <v>224</v>
      </c>
      <c r="D43" s="8" t="s">
        <v>225</v>
      </c>
      <c r="E43" s="5" t="str">
        <f t="shared" si="1"/>
        <v>岳家湾村药材基地建设100亩</v>
      </c>
      <c r="F43" s="4">
        <v>10</v>
      </c>
      <c r="G43" s="73"/>
    </row>
    <row r="44" spans="1:7" ht="28.5" customHeight="1">
      <c r="A44" s="3">
        <v>43</v>
      </c>
      <c r="B44" s="71" t="s">
        <v>123</v>
      </c>
      <c r="C44" s="4" t="s">
        <v>226</v>
      </c>
      <c r="D44" s="8" t="s">
        <v>227</v>
      </c>
      <c r="E44" s="5" t="str">
        <f t="shared" si="1"/>
        <v>胡堂村种植猕猴桃10亩</v>
      </c>
      <c r="F44" s="4">
        <v>10</v>
      </c>
      <c r="G44" s="73">
        <v>60</v>
      </c>
    </row>
    <row r="45" spans="1:7" ht="30">
      <c r="A45" s="3">
        <v>44</v>
      </c>
      <c r="B45" s="71"/>
      <c r="C45" s="4" t="s">
        <v>228</v>
      </c>
      <c r="D45" s="12" t="s">
        <v>229</v>
      </c>
      <c r="E45" s="5" t="str">
        <f t="shared" si="1"/>
        <v>金鸡山村种植黑木耳3万棒</v>
      </c>
      <c r="F45" s="10">
        <v>10</v>
      </c>
      <c r="G45" s="73"/>
    </row>
    <row r="46" spans="1:7" ht="15">
      <c r="A46" s="3">
        <v>45</v>
      </c>
      <c r="B46" s="71"/>
      <c r="C46" s="4" t="s">
        <v>230</v>
      </c>
      <c r="D46" s="8" t="s">
        <v>231</v>
      </c>
      <c r="E46" s="5" t="str">
        <f t="shared" si="1"/>
        <v>蒯寨村续建扩建花椒种植300亩</v>
      </c>
      <c r="F46" s="4">
        <v>10</v>
      </c>
      <c r="G46" s="73"/>
    </row>
    <row r="47" spans="1:7" ht="15">
      <c r="A47" s="3">
        <v>46</v>
      </c>
      <c r="B47" s="71"/>
      <c r="C47" s="4" t="s">
        <v>232</v>
      </c>
      <c r="D47" s="8" t="s">
        <v>233</v>
      </c>
      <c r="E47" s="5" t="str">
        <f t="shared" si="1"/>
        <v>水寨村建艾草储存仓库400平米</v>
      </c>
      <c r="F47" s="4">
        <v>10</v>
      </c>
      <c r="G47" s="73"/>
    </row>
    <row r="48" spans="1:7" ht="30">
      <c r="A48" s="3">
        <v>47</v>
      </c>
      <c r="B48" s="71"/>
      <c r="C48" s="4" t="s">
        <v>234</v>
      </c>
      <c r="D48" s="8" t="s">
        <v>235</v>
      </c>
      <c r="E48" s="5" t="str">
        <f t="shared" si="1"/>
        <v>梓树湾村八组猕猴桃示范基地扩大20亩</v>
      </c>
      <c r="F48" s="4">
        <v>10</v>
      </c>
      <c r="G48" s="73"/>
    </row>
    <row r="49" spans="1:7" ht="30">
      <c r="A49" s="3">
        <v>48</v>
      </c>
      <c r="B49" s="71"/>
      <c r="C49" s="4" t="s">
        <v>236</v>
      </c>
      <c r="D49" s="8" t="s">
        <v>237</v>
      </c>
      <c r="E49" s="5" t="str">
        <f t="shared" si="1"/>
        <v>联合村香菇烘烤钢结构房40平方米及配套烘烤设备</v>
      </c>
      <c r="F49" s="4">
        <v>10</v>
      </c>
      <c r="G49" s="73"/>
    </row>
    <row r="50" spans="1:7" ht="55.5" customHeight="1">
      <c r="A50" s="3">
        <v>49</v>
      </c>
      <c r="B50" s="71" t="s">
        <v>51</v>
      </c>
      <c r="C50" s="4" t="s">
        <v>238</v>
      </c>
      <c r="D50" s="13" t="s">
        <v>239</v>
      </c>
      <c r="E50" s="5" t="str">
        <f t="shared" si="1"/>
        <v>金成村旭辉林果种植合作社苗木种植41亩</v>
      </c>
      <c r="F50" s="4">
        <v>10</v>
      </c>
      <c r="G50" s="73">
        <v>60</v>
      </c>
    </row>
    <row r="51" spans="1:7" ht="30">
      <c r="A51" s="3">
        <v>50</v>
      </c>
      <c r="B51" s="71"/>
      <c r="C51" s="4" t="s">
        <v>240</v>
      </c>
      <c r="D51" s="13" t="s">
        <v>241</v>
      </c>
      <c r="E51" s="5" t="str">
        <f t="shared" si="1"/>
        <v>联建村文青种养殖合作社购买牧草收割打捆一体机</v>
      </c>
      <c r="F51" s="4">
        <v>10</v>
      </c>
      <c r="G51" s="73"/>
    </row>
    <row r="52" spans="1:7" ht="15">
      <c r="A52" s="3">
        <v>51</v>
      </c>
      <c r="B52" s="71"/>
      <c r="C52" s="4" t="s">
        <v>242</v>
      </c>
      <c r="D52" s="13" t="s">
        <v>243</v>
      </c>
      <c r="E52" s="5" t="str">
        <f t="shared" si="1"/>
        <v>联光村种植优质黄桃200亩及配套设施</v>
      </c>
      <c r="F52" s="4">
        <v>10</v>
      </c>
      <c r="G52" s="73"/>
    </row>
    <row r="53" spans="1:7" ht="15">
      <c r="A53" s="3">
        <v>52</v>
      </c>
      <c r="B53" s="71"/>
      <c r="C53" s="4" t="s">
        <v>244</v>
      </c>
      <c r="D53" s="13" t="s">
        <v>245</v>
      </c>
      <c r="E53" s="5" t="str">
        <f t="shared" si="1"/>
        <v>群玉村培育优质桃苗40亩，李子40亩</v>
      </c>
      <c r="F53" s="4">
        <v>10</v>
      </c>
      <c r="G53" s="73"/>
    </row>
    <row r="54" spans="1:7" ht="30">
      <c r="A54" s="3">
        <v>53</v>
      </c>
      <c r="B54" s="71"/>
      <c r="C54" s="4" t="s">
        <v>246</v>
      </c>
      <c r="D54" s="13" t="s">
        <v>247</v>
      </c>
      <c r="E54" s="5" t="str">
        <f t="shared" si="1"/>
        <v>联宏村康达水果种植专业合作社优质桃苗11000株，</v>
      </c>
      <c r="F54" s="4">
        <v>10</v>
      </c>
      <c r="G54" s="73"/>
    </row>
    <row r="55" spans="1:7" ht="30">
      <c r="A55" s="3">
        <v>54</v>
      </c>
      <c r="B55" s="71"/>
      <c r="C55" s="4" t="s">
        <v>248</v>
      </c>
      <c r="D55" s="13" t="s">
        <v>249</v>
      </c>
      <c r="E55" s="5" t="str">
        <f t="shared" si="1"/>
        <v>河西村碧水源纯净水厂场地硬化及配套设备</v>
      </c>
      <c r="F55" s="4">
        <v>10</v>
      </c>
      <c r="G55" s="73"/>
    </row>
    <row r="56" spans="1:7" ht="30">
      <c r="A56" s="3">
        <v>55</v>
      </c>
      <c r="B56" s="4" t="s">
        <v>42</v>
      </c>
      <c r="C56" s="4" t="s">
        <v>250</v>
      </c>
      <c r="D56" s="5" t="s">
        <v>251</v>
      </c>
      <c r="E56" s="5" t="str">
        <f t="shared" si="1"/>
        <v>小林店村种植松茸菌12亩</v>
      </c>
      <c r="F56" s="4">
        <v>15</v>
      </c>
      <c r="G56" s="4">
        <v>15</v>
      </c>
    </row>
    <row r="57" spans="1:7" ht="42" customHeight="1">
      <c r="A57" s="3">
        <v>56</v>
      </c>
      <c r="B57" s="73" t="s">
        <v>68</v>
      </c>
      <c r="C57" s="4" t="s">
        <v>252</v>
      </c>
      <c r="D57" s="5" t="s">
        <v>253</v>
      </c>
      <c r="E57" s="5" t="str">
        <f t="shared" si="1"/>
        <v>将军台电商平台280平方米</v>
      </c>
      <c r="F57" s="4">
        <v>10</v>
      </c>
      <c r="G57" s="73">
        <v>25</v>
      </c>
    </row>
    <row r="58" spans="1:7" ht="30">
      <c r="A58" s="3">
        <v>57</v>
      </c>
      <c r="B58" s="73"/>
      <c r="C58" s="4" t="s">
        <v>254</v>
      </c>
      <c r="D58" s="5" t="s">
        <v>255</v>
      </c>
      <c r="E58" s="5" t="str">
        <f t="shared" si="1"/>
        <v>大桥街居委会建设1200平米的牛棚一座，养肉牛15头</v>
      </c>
      <c r="F58" s="4">
        <v>15</v>
      </c>
      <c r="G58" s="73"/>
    </row>
    <row r="59" spans="1:7" ht="15">
      <c r="A59" s="3" t="s">
        <v>10</v>
      </c>
      <c r="B59" s="4"/>
      <c r="C59" s="4"/>
      <c r="D59" s="5"/>
      <c r="E59" s="5" t="str">
        <f t="shared" si="1"/>
        <v/>
      </c>
      <c r="F59" s="4">
        <v>585</v>
      </c>
      <c r="G59" s="4">
        <v>585</v>
      </c>
    </row>
  </sheetData>
  <mergeCells count="18">
    <mergeCell ref="B36:B43"/>
    <mergeCell ref="B44:B49"/>
    <mergeCell ref="B50:B55"/>
    <mergeCell ref="B57:B58"/>
    <mergeCell ref="G2:G7"/>
    <mergeCell ref="G9:G15"/>
    <mergeCell ref="G16:G22"/>
    <mergeCell ref="G23:G28"/>
    <mergeCell ref="G29:G35"/>
    <mergeCell ref="G36:G43"/>
    <mergeCell ref="G44:G49"/>
    <mergeCell ref="G50:G55"/>
    <mergeCell ref="G57:G58"/>
    <mergeCell ref="B2:B7"/>
    <mergeCell ref="B9:B15"/>
    <mergeCell ref="B16:B22"/>
    <mergeCell ref="B23:B28"/>
    <mergeCell ref="B29:B35"/>
  </mergeCells>
  <phoneticPr fontId="2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2020-01-21T03:40:00Z</dcterms:created>
  <dcterms:modified xsi:type="dcterms:W3CDTF">2021-11-22T08:43:21Z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1C2F70D424D14E329DB2E4FD8655A6DA</vt:lpwstr>
  </property>
  <property fmtid="{D5CDD505-2E9C-101B-9397-08002B2CF9AE}" pid="4" name="KSOReadingLayout">
    <vt:bool>true</vt:bool>
  </property>
</Properties>
</file>