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决算公开\省厅下发预决算公开新要求\随州市\市县政府预决算公开基本要求  3.8\决算公开表样\决算公开样表\公开表\"/>
    </mc:Choice>
  </mc:AlternateContent>
  <bookViews>
    <workbookView xWindow="0" yWindow="0" windowWidth="20490" windowHeight="7770"/>
  </bookViews>
  <sheets>
    <sheet name="职工基本医疗保险(含生育保险)基金收支决算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B34" i="1" s="1"/>
  <c r="C34" i="1"/>
  <c r="D32" i="1"/>
  <c r="C32" i="1"/>
  <c r="D29" i="1"/>
  <c r="C29" i="1"/>
  <c r="B23" i="1"/>
  <c r="B24" i="1"/>
  <c r="B25" i="1"/>
  <c r="B26" i="1"/>
  <c r="B27" i="1"/>
  <c r="B28" i="1"/>
  <c r="B29" i="1"/>
  <c r="B32" i="1"/>
  <c r="B33" i="1"/>
  <c r="B35" i="1"/>
  <c r="B22" i="1"/>
  <c r="D22" i="1"/>
  <c r="C22" i="1"/>
  <c r="D19" i="1"/>
  <c r="C19" i="1"/>
  <c r="B18" i="1"/>
  <c r="B19" i="1" s="1"/>
  <c r="B17" i="1"/>
  <c r="D17" i="1"/>
  <c r="C17" i="1"/>
  <c r="B14" i="1"/>
  <c r="D14" i="1"/>
  <c r="C14" i="1"/>
  <c r="B11" i="1"/>
  <c r="B10" i="1"/>
  <c r="B7" i="1"/>
  <c r="B6" i="1"/>
  <c r="B5" i="1" s="1"/>
  <c r="D5" i="1"/>
  <c r="C5" i="1"/>
</calcChain>
</file>

<file path=xl/sharedStrings.xml><?xml version="1.0" encoding="utf-8"?>
<sst xmlns="http://schemas.openxmlformats.org/spreadsheetml/2006/main" count="40" uniqueCount="34">
  <si>
    <t>职工基本医疗保险(含生育保险)基金收支决算表</t>
  </si>
  <si>
    <r>
      <rPr>
        <b/>
        <sz val="10"/>
        <color indexed="8"/>
        <rFont val="Times New Roman"/>
        <family val="1"/>
      </rPr>
      <t>项</t>
    </r>
    <r>
      <rPr>
        <b/>
        <sz val="10"/>
        <color indexed="8"/>
        <rFont val="Times New Roman"/>
        <family val="1"/>
      </rPr>
      <t xml:space="preserve">        </t>
    </r>
    <r>
      <rPr>
        <b/>
        <sz val="10"/>
        <color indexed="8"/>
        <rFont val="宋体"/>
        <family val="3"/>
        <charset val="134"/>
      </rPr>
      <t>目</t>
    </r>
  </si>
  <si>
    <t>决算数</t>
  </si>
  <si>
    <t>小计</t>
  </si>
  <si>
    <t>基本医疗保险统筹基金(含单建统筹）</t>
  </si>
  <si>
    <t>基本医疗保险
个人账户基金</t>
  </si>
  <si>
    <t>一、基本医疗保险费收入</t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</si>
  <si>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其中：单位缴费</t>
    </r>
  </si>
  <si>
    <r>
      <rPr>
        <sz val="10"/>
        <color indexed="8"/>
        <rFont val="Times New Roman"/>
        <family val="1"/>
      </rPr>
      <t xml:space="preserve">          </t>
    </r>
    <r>
      <rPr>
        <sz val="10"/>
        <color indexed="8"/>
        <rFont val="宋体"/>
        <family val="3"/>
        <charset val="134"/>
      </rPr>
      <t>个人缴费</t>
    </r>
  </si>
  <si>
    <t>二、财政补贴收入</t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</si>
  <si>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其中：对医保基金负担新冠病毒疫苗及接种费用的补助</t>
    </r>
  </si>
  <si>
    <t>三、利息收入</t>
  </si>
  <si>
    <t>四、转移收入</t>
  </si>
  <si>
    <t>五、其他收入</t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</si>
  <si>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其中：滞纳金</t>
    </r>
  </si>
  <si>
    <t>六、本年收入小计</t>
  </si>
  <si>
    <t>七、上级补助收入</t>
  </si>
  <si>
    <t>八、下级上解收入</t>
  </si>
  <si>
    <t>九、本年收入合计</t>
  </si>
  <si>
    <t>十、上年结余</t>
  </si>
  <si>
    <r>
      <rPr>
        <sz val="10"/>
        <color indexed="8"/>
        <rFont val="Times New Roman"/>
        <family val="1"/>
      </rPr>
      <t>总</t>
    </r>
    <r>
      <rPr>
        <sz val="10"/>
        <color indexed="8"/>
        <rFont val="Times New Roman"/>
        <family val="1"/>
      </rPr>
      <t xml:space="preserve">        </t>
    </r>
    <r>
      <rPr>
        <sz val="10"/>
        <color indexed="8"/>
        <rFont val="宋体"/>
        <family val="3"/>
        <charset val="134"/>
      </rPr>
      <t>计</t>
    </r>
  </si>
  <si>
    <t>一、基本医疗保险待遇支出</t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</si>
  <si>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其中</t>
    </r>
    <r>
      <rPr>
        <sz val="10"/>
        <color indexed="8"/>
        <rFont val="Times New Roman"/>
        <family val="1"/>
      </rPr>
      <t xml:space="preserve">: </t>
    </r>
    <r>
      <rPr>
        <sz val="10"/>
        <color indexed="8"/>
        <rFont val="宋体"/>
        <family val="3"/>
        <charset val="134"/>
      </rPr>
      <t>住院费用支出</t>
    </r>
  </si>
  <si>
    <r>
      <rPr>
        <sz val="10"/>
        <color indexed="8"/>
        <rFont val="Times New Roman"/>
        <family val="1"/>
      </rPr>
      <t>　</t>
    </r>
    <r>
      <rPr>
        <sz val="10"/>
        <color indexed="8"/>
        <rFont val="Times New Roman"/>
        <family val="1"/>
      </rPr>
      <t xml:space="preserve">  </t>
    </r>
    <r>
      <rPr>
        <sz val="10"/>
        <color indexed="8"/>
        <rFont val="宋体"/>
        <family val="3"/>
        <charset val="134"/>
      </rPr>
      <t>　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family val="3"/>
        <charset val="134"/>
      </rPr>
      <t>　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family val="3"/>
        <charset val="134"/>
      </rPr>
      <t>门诊费用支出</t>
    </r>
  </si>
  <si>
    <r>
      <rPr>
        <sz val="10"/>
        <color indexed="8"/>
        <rFont val="Times New Roman"/>
        <family val="1"/>
      </rPr>
      <t xml:space="preserve">          </t>
    </r>
    <r>
      <rPr>
        <sz val="10"/>
        <color indexed="8"/>
        <rFont val="宋体"/>
        <family val="3"/>
        <charset val="134"/>
      </rPr>
      <t>生育医疗费用支出</t>
    </r>
  </si>
  <si>
    <r>
      <rPr>
        <sz val="10"/>
        <color indexed="8"/>
        <rFont val="Times New Roman"/>
        <family val="1"/>
      </rPr>
      <t xml:space="preserve">          </t>
    </r>
    <r>
      <rPr>
        <sz val="10"/>
        <color indexed="8"/>
        <rFont val="宋体"/>
        <family val="3"/>
        <charset val="134"/>
      </rPr>
      <t>生育津贴支出</t>
    </r>
  </si>
  <si>
    <t>二、转移支出</t>
  </si>
  <si>
    <t>三、其他支出</t>
  </si>
  <si>
    <t>四、本年支出小计</t>
  </si>
  <si>
    <t>五、补助下级支出</t>
  </si>
  <si>
    <t>六、上解上级支出</t>
  </si>
  <si>
    <t>七、本年支出合计</t>
  </si>
  <si>
    <t>八、本年收支结余</t>
  </si>
  <si>
    <t>九、年末滚存结余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</si>
</sst>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18"/>
      <name val="方正小标宋简体"/>
      <family val="4"/>
      <charset val="134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49" fontId="4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49" fontId="9" fillId="0" borderId="4" xfId="2" applyNumberFormat="1" applyFont="1" applyFill="1" applyBorder="1" applyAlignment="1">
      <alignment vertical="center"/>
    </xf>
    <xf numFmtId="176" fontId="9" fillId="0" borderId="2" xfId="1" applyNumberFormat="1" applyFont="1" applyFill="1" applyBorder="1" applyAlignment="1">
      <alignment horizontal="right" vertical="center"/>
    </xf>
    <xf numFmtId="49" fontId="9" fillId="0" borderId="5" xfId="2" applyNumberFormat="1" applyFont="1" applyFill="1" applyBorder="1" applyAlignment="1">
      <alignment vertical="center"/>
    </xf>
    <xf numFmtId="49" fontId="9" fillId="0" borderId="6" xfId="2" applyNumberFormat="1" applyFont="1" applyFill="1" applyBorder="1" applyAlignment="1">
      <alignment vertical="center"/>
    </xf>
    <xf numFmtId="176" fontId="9" fillId="0" borderId="2" xfId="1" applyNumberFormat="1" applyFont="1" applyFill="1" applyBorder="1" applyAlignment="1">
      <alignment horizontal="center" vertical="center"/>
    </xf>
    <xf numFmtId="49" fontId="9" fillId="0" borderId="7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horizontal="center" vertical="center"/>
    </xf>
    <xf numFmtId="176" fontId="6" fillId="0" borderId="2" xfId="2" applyNumberFormat="1" applyFont="1" applyFill="1" applyBorder="1" applyAlignment="1">
      <alignment horizontal="center" vertical="center"/>
    </xf>
    <xf numFmtId="176" fontId="6" fillId="0" borderId="2" xfId="2" applyNumberFormat="1" applyFont="1" applyFill="1" applyBorder="1" applyAlignment="1">
      <alignment horizontal="center" vertical="center" wrapText="1"/>
    </xf>
    <xf numFmtId="49" fontId="9" fillId="0" borderId="8" xfId="2" applyNumberFormat="1" applyFont="1" applyFill="1" applyBorder="1" applyAlignment="1">
      <alignment vertical="center"/>
    </xf>
    <xf numFmtId="49" fontId="9" fillId="0" borderId="7" xfId="2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49" fontId="9" fillId="0" borderId="6" xfId="2" applyNumberFormat="1" applyFont="1" applyFill="1" applyBorder="1" applyAlignment="1">
      <alignment horizontal="center" vertical="center"/>
    </xf>
    <xf numFmtId="49" fontId="2" fillId="0" borderId="0" xfId="1" applyNumberFormat="1" applyFont="1" applyFill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49" fontId="6" fillId="0" borderId="4" xfId="2" applyNumberFormat="1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176" fontId="8" fillId="0" borderId="2" xfId="2" applyNumberFormat="1" applyFont="1" applyFill="1" applyBorder="1" applyAlignment="1">
      <alignment horizontal="center" vertical="center"/>
    </xf>
    <xf numFmtId="176" fontId="6" fillId="0" borderId="2" xfId="2" applyNumberFormat="1" applyFont="1" applyFill="1" applyBorder="1" applyAlignment="1">
      <alignment horizontal="center" vertical="center"/>
    </xf>
  </cellXfs>
  <cellStyles count="3">
    <cellStyle name="Normal" xfId="2"/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19" zoomScaleSheetLayoutView="100" workbookViewId="0">
      <selection activeCell="I29" sqref="I29"/>
    </sheetView>
  </sheetViews>
  <sheetFormatPr defaultColWidth="7.125" defaultRowHeight="12.75"/>
  <cols>
    <col min="1" max="1" width="44.125" style="2" customWidth="1"/>
    <col min="2" max="4" width="20.75" style="2" customWidth="1"/>
    <col min="5" max="16384" width="7.125" style="2"/>
  </cols>
  <sheetData>
    <row r="1" spans="1:12" ht="36.950000000000003" customHeight="1">
      <c r="A1" s="19" t="s">
        <v>0</v>
      </c>
      <c r="B1" s="19"/>
      <c r="C1" s="19"/>
      <c r="D1" s="19"/>
      <c r="E1" s="1"/>
      <c r="F1" s="1"/>
      <c r="G1" s="1"/>
      <c r="H1" s="1"/>
      <c r="I1" s="1"/>
      <c r="J1" s="1"/>
      <c r="K1" s="1"/>
      <c r="L1" s="1"/>
    </row>
    <row r="2" spans="1:12" ht="15.95" customHeight="1">
      <c r="A2" s="3"/>
    </row>
    <row r="3" spans="1:12" ht="21" customHeight="1">
      <c r="A3" s="20" t="s">
        <v>1</v>
      </c>
      <c r="B3" s="22" t="s">
        <v>2</v>
      </c>
      <c r="C3" s="23"/>
      <c r="D3" s="23"/>
    </row>
    <row r="4" spans="1:12" ht="39.950000000000003" customHeight="1">
      <c r="A4" s="21"/>
      <c r="B4" s="4" t="s">
        <v>3</v>
      </c>
      <c r="C4" s="5" t="s">
        <v>4</v>
      </c>
      <c r="D4" s="5" t="s">
        <v>5</v>
      </c>
    </row>
    <row r="5" spans="1:12" ht="20.100000000000001" customHeight="1">
      <c r="A5" s="6" t="s">
        <v>6</v>
      </c>
      <c r="B5" s="7">
        <f>B6+B7</f>
        <v>12193</v>
      </c>
      <c r="C5" s="7">
        <f>C6</f>
        <v>7213</v>
      </c>
      <c r="D5" s="7">
        <f>D6+D7</f>
        <v>4980</v>
      </c>
    </row>
    <row r="6" spans="1:12" ht="20.100000000000001" customHeight="1">
      <c r="A6" s="6" t="s">
        <v>7</v>
      </c>
      <c r="B6" s="7">
        <f>C6+D6</f>
        <v>9314</v>
      </c>
      <c r="C6" s="7">
        <v>7213</v>
      </c>
      <c r="D6" s="7">
        <v>2101</v>
      </c>
    </row>
    <row r="7" spans="1:12" ht="20.100000000000001" customHeight="1">
      <c r="A7" s="8" t="s">
        <v>8</v>
      </c>
      <c r="B7" s="7">
        <f>C7+D7</f>
        <v>2879</v>
      </c>
      <c r="C7" s="7"/>
      <c r="D7" s="7">
        <v>2879</v>
      </c>
    </row>
    <row r="8" spans="1:12" ht="20.100000000000001" customHeight="1">
      <c r="A8" s="9" t="s">
        <v>9</v>
      </c>
      <c r="B8" s="7"/>
      <c r="C8" s="7"/>
      <c r="D8" s="10"/>
    </row>
    <row r="9" spans="1:12" ht="20.100000000000001" customHeight="1">
      <c r="A9" s="11" t="s">
        <v>10</v>
      </c>
      <c r="B9" s="7"/>
      <c r="C9" s="7"/>
      <c r="D9" s="7"/>
    </row>
    <row r="10" spans="1:12" ht="20.100000000000001" customHeight="1">
      <c r="A10" s="6" t="s">
        <v>11</v>
      </c>
      <c r="B10" s="7">
        <f>C10+D10</f>
        <v>310</v>
      </c>
      <c r="C10" s="7">
        <v>171</v>
      </c>
      <c r="D10" s="7">
        <v>139</v>
      </c>
    </row>
    <row r="11" spans="1:12" ht="20.100000000000001" customHeight="1">
      <c r="A11" s="6" t="s">
        <v>12</v>
      </c>
      <c r="B11" s="7">
        <f>C11+D11</f>
        <v>16</v>
      </c>
      <c r="C11" s="7"/>
      <c r="D11" s="7">
        <v>16</v>
      </c>
    </row>
    <row r="12" spans="1:12" ht="20.100000000000001" customHeight="1">
      <c r="A12" s="6" t="s">
        <v>13</v>
      </c>
      <c r="B12" s="7"/>
      <c r="C12" s="7"/>
      <c r="D12" s="7"/>
    </row>
    <row r="13" spans="1:12" ht="20.100000000000001" customHeight="1">
      <c r="A13" s="6" t="s">
        <v>14</v>
      </c>
      <c r="B13" s="7"/>
      <c r="C13" s="7"/>
      <c r="D13" s="7"/>
    </row>
    <row r="14" spans="1:12" ht="20.100000000000001" customHeight="1">
      <c r="A14" s="6" t="s">
        <v>15</v>
      </c>
      <c r="B14" s="7">
        <f>C14+D14</f>
        <v>12519</v>
      </c>
      <c r="C14" s="7">
        <f>C5+C10</f>
        <v>7384</v>
      </c>
      <c r="D14" s="7">
        <f>D5+D10+D11</f>
        <v>5135</v>
      </c>
    </row>
    <row r="15" spans="1:12" ht="20.100000000000001" customHeight="1">
      <c r="A15" s="6" t="s">
        <v>16</v>
      </c>
      <c r="B15" s="7"/>
      <c r="C15" s="7"/>
      <c r="D15" s="7"/>
    </row>
    <row r="16" spans="1:12" ht="20.100000000000001" customHeight="1">
      <c r="A16" s="6" t="s">
        <v>17</v>
      </c>
      <c r="B16" s="7"/>
      <c r="C16" s="7"/>
      <c r="D16" s="7"/>
    </row>
    <row r="17" spans="1:4" ht="20.100000000000001" customHeight="1">
      <c r="A17" s="6" t="s">
        <v>18</v>
      </c>
      <c r="B17" s="7">
        <f>C17+D17</f>
        <v>12519</v>
      </c>
      <c r="C17" s="7">
        <f>C14</f>
        <v>7384</v>
      </c>
      <c r="D17" s="7">
        <f>D14</f>
        <v>5135</v>
      </c>
    </row>
    <row r="18" spans="1:4" ht="20.100000000000001" customHeight="1">
      <c r="A18" s="6" t="s">
        <v>19</v>
      </c>
      <c r="B18" s="7">
        <f>C18+D18</f>
        <v>15365</v>
      </c>
      <c r="C18" s="7">
        <v>9173</v>
      </c>
      <c r="D18" s="7">
        <v>6192</v>
      </c>
    </row>
    <row r="19" spans="1:4" ht="20.100000000000001" customHeight="1">
      <c r="A19" s="12" t="s">
        <v>20</v>
      </c>
      <c r="B19" s="7">
        <f>B17+B18</f>
        <v>27884</v>
      </c>
      <c r="C19" s="7">
        <f>C17+C18</f>
        <v>16557</v>
      </c>
      <c r="D19" s="7">
        <f>D17+D18</f>
        <v>11327</v>
      </c>
    </row>
    <row r="20" spans="1:4" ht="20.100000000000001" customHeight="1">
      <c r="A20" s="24" t="s">
        <v>1</v>
      </c>
      <c r="B20" s="26" t="s">
        <v>2</v>
      </c>
      <c r="C20" s="27"/>
      <c r="D20" s="27"/>
    </row>
    <row r="21" spans="1:4" ht="33" customHeight="1">
      <c r="A21" s="25"/>
      <c r="B21" s="13" t="s">
        <v>3</v>
      </c>
      <c r="C21" s="14" t="s">
        <v>4</v>
      </c>
      <c r="D21" s="14" t="s">
        <v>5</v>
      </c>
    </row>
    <row r="22" spans="1:4" ht="20.100000000000001" customHeight="1">
      <c r="A22" s="15" t="s">
        <v>21</v>
      </c>
      <c r="B22" s="7">
        <f>C22+D22</f>
        <v>7552</v>
      </c>
      <c r="C22" s="7">
        <f>C23+C24+C25+C26</f>
        <v>3849</v>
      </c>
      <c r="D22" s="7">
        <f>D23+D24</f>
        <v>3703</v>
      </c>
    </row>
    <row r="23" spans="1:4" ht="20.100000000000001" customHeight="1">
      <c r="A23" s="9" t="s">
        <v>22</v>
      </c>
      <c r="B23" s="7">
        <f t="shared" ref="B23:B35" si="0">C23+D23</f>
        <v>3286</v>
      </c>
      <c r="C23" s="7">
        <v>3078</v>
      </c>
      <c r="D23" s="7">
        <v>208</v>
      </c>
    </row>
    <row r="24" spans="1:4" ht="20.100000000000001" customHeight="1">
      <c r="A24" s="9" t="s">
        <v>23</v>
      </c>
      <c r="B24" s="7">
        <f t="shared" si="0"/>
        <v>4091</v>
      </c>
      <c r="C24" s="7">
        <v>596</v>
      </c>
      <c r="D24" s="7">
        <v>3495</v>
      </c>
    </row>
    <row r="25" spans="1:4" ht="20.100000000000001" customHeight="1">
      <c r="A25" s="9" t="s">
        <v>24</v>
      </c>
      <c r="B25" s="7">
        <f t="shared" si="0"/>
        <v>69</v>
      </c>
      <c r="C25" s="7">
        <v>69</v>
      </c>
      <c r="D25" s="7"/>
    </row>
    <row r="26" spans="1:4" ht="20.100000000000001" customHeight="1">
      <c r="A26" s="16" t="s">
        <v>25</v>
      </c>
      <c r="B26" s="7">
        <f t="shared" si="0"/>
        <v>106</v>
      </c>
      <c r="C26" s="7">
        <v>106</v>
      </c>
      <c r="D26" s="7"/>
    </row>
    <row r="27" spans="1:4" ht="20.100000000000001" customHeight="1">
      <c r="A27" s="15" t="s">
        <v>26</v>
      </c>
      <c r="B27" s="7">
        <f t="shared" si="0"/>
        <v>37</v>
      </c>
      <c r="C27" s="7"/>
      <c r="D27" s="7">
        <v>37</v>
      </c>
    </row>
    <row r="28" spans="1:4" ht="20.100000000000001" customHeight="1">
      <c r="A28" s="9" t="s">
        <v>27</v>
      </c>
      <c r="B28" s="7">
        <f t="shared" si="0"/>
        <v>5894</v>
      </c>
      <c r="C28" s="7">
        <v>5894</v>
      </c>
      <c r="D28" s="7"/>
    </row>
    <row r="29" spans="1:4" ht="20.100000000000001" customHeight="1">
      <c r="A29" s="9" t="s">
        <v>28</v>
      </c>
      <c r="B29" s="7">
        <f t="shared" si="0"/>
        <v>13483</v>
      </c>
      <c r="C29" s="7">
        <f>C22+C28</f>
        <v>9743</v>
      </c>
      <c r="D29" s="7">
        <f>D22+D27</f>
        <v>3740</v>
      </c>
    </row>
    <row r="30" spans="1:4" ht="20.100000000000001" customHeight="1">
      <c r="A30" s="9" t="s">
        <v>29</v>
      </c>
      <c r="B30" s="7"/>
      <c r="C30" s="7"/>
      <c r="D30" s="7"/>
    </row>
    <row r="31" spans="1:4" ht="20.100000000000001" customHeight="1">
      <c r="A31" s="9" t="s">
        <v>30</v>
      </c>
      <c r="B31" s="7"/>
      <c r="C31" s="17"/>
      <c r="D31" s="17"/>
    </row>
    <row r="32" spans="1:4" ht="20.100000000000001" customHeight="1">
      <c r="A32" s="9" t="s">
        <v>31</v>
      </c>
      <c r="B32" s="7">
        <f t="shared" si="0"/>
        <v>13483</v>
      </c>
      <c r="C32" s="17">
        <f>C29</f>
        <v>9743</v>
      </c>
      <c r="D32" s="17">
        <f>D29</f>
        <v>3740</v>
      </c>
    </row>
    <row r="33" spans="1:4" ht="20.100000000000001" customHeight="1">
      <c r="A33" s="9" t="s">
        <v>32</v>
      </c>
      <c r="B33" s="7">
        <f t="shared" si="0"/>
        <v>-965</v>
      </c>
      <c r="C33" s="17">
        <v>-2360</v>
      </c>
      <c r="D33" s="17">
        <v>1395</v>
      </c>
    </row>
    <row r="34" spans="1:4" ht="20.100000000000001" customHeight="1">
      <c r="A34" s="9" t="s">
        <v>33</v>
      </c>
      <c r="B34" s="7">
        <f t="shared" si="0"/>
        <v>14400</v>
      </c>
      <c r="C34" s="17">
        <f>C18+C33</f>
        <v>6813</v>
      </c>
      <c r="D34" s="17">
        <f>D18+D33</f>
        <v>7587</v>
      </c>
    </row>
    <row r="35" spans="1:4" ht="20.100000000000001" customHeight="1">
      <c r="A35" s="18" t="s">
        <v>20</v>
      </c>
      <c r="B35" s="7">
        <f t="shared" si="0"/>
        <v>27884</v>
      </c>
      <c r="C35" s="17">
        <v>16556</v>
      </c>
      <c r="D35" s="17">
        <v>11328</v>
      </c>
    </row>
  </sheetData>
  <mergeCells count="5">
    <mergeCell ref="A1:D1"/>
    <mergeCell ref="A3:A4"/>
    <mergeCell ref="B3:D3"/>
    <mergeCell ref="A20:A21"/>
    <mergeCell ref="B20:D20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职工基本医疗保险(含生育保险)基金收支决算表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2023-04-03T02:49:52Z</dcterms:created>
  <dcterms:modified xsi:type="dcterms:W3CDTF">2023-04-04T04:23:58Z</dcterms:modified>
</cp:coreProperties>
</file>