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55" activeTab="0"/>
  </bookViews>
  <sheets>
    <sheet name="2019年随县社会保险支出预算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255</definedName>
    <definedName name="_Order2" hidden="1">255</definedName>
    <definedName name="2005年8月取数查询_查询_交叉表">'[1]人员职务'!#REF!</definedName>
    <definedName name="BM8_SelectZBM.BM8_ZBMChangeKMM">[2]!BM8_SelectZBM.BM8_ZBMChangeKMM</definedName>
    <definedName name="BM8_SelectZBM.BM8_ZBMminusOption">[2]!BM8_SelectZBM.BM8_ZBMminusOption</definedName>
    <definedName name="BM8_SelectZBM.BM8_ZBMSumOption">[2]!BM8_SelectZBM.BM8_ZBMSumOption</definedName>
    <definedName name="gxxe2003">'[4]P1012001'!$A$6:$E$117</definedName>
    <definedName name="s1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</definedNames>
  <calcPr fullCalcOnLoad="1"/>
</workbook>
</file>

<file path=xl/sharedStrings.xml><?xml version="1.0" encoding="utf-8"?>
<sst xmlns="http://schemas.openxmlformats.org/spreadsheetml/2006/main" count="45" uniqueCount="33">
  <si>
    <t>预算数</t>
  </si>
  <si>
    <t>支出项目</t>
  </si>
  <si>
    <t>一、企业职工基本养老保险基金支出</t>
  </si>
  <si>
    <t>二、机关事业单位基本养老保险基金支出</t>
  </si>
  <si>
    <t>三、城乡居民基本养老保险基金支出</t>
  </si>
  <si>
    <t>四、城镇职工基本医疗保险基金支出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</si>
  <si>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</si>
  <si>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</si>
  <si>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</si>
  <si>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</si>
  <si>
    <t>备注</t>
  </si>
  <si>
    <r>
      <t>附件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：</t>
    </r>
  </si>
  <si>
    <r>
      <t xml:space="preserve">                </t>
    </r>
    <r>
      <rPr>
        <sz val="11"/>
        <rFont val="宋体"/>
        <family val="0"/>
      </rPr>
      <t>单位：万元</t>
    </r>
  </si>
  <si>
    <t xml:space="preserve">   其中：基本养老金支出</t>
  </si>
  <si>
    <t xml:space="preserve">         其他基本养老保险基金支出</t>
  </si>
  <si>
    <t xml:space="preserve">   其中：基本医疗保险待遇支出</t>
  </si>
  <si>
    <t xml:space="preserve">         其他基本医疗保险基金支出</t>
  </si>
  <si>
    <t xml:space="preserve">   其中：工伤保险待遇支出</t>
  </si>
  <si>
    <t xml:space="preserve">         其他工伤保险基金支出</t>
  </si>
  <si>
    <t xml:space="preserve">   其中：失业保险金支出</t>
  </si>
  <si>
    <t xml:space="preserve">         其他失业保险基金支出</t>
  </si>
  <si>
    <t xml:space="preserve">   其中：生育保险待遇支出</t>
  </si>
  <si>
    <t xml:space="preserve">         其他生育保险基金支出</t>
  </si>
  <si>
    <t>社会保险基金支出合计</t>
  </si>
  <si>
    <r>
      <t>2019</t>
    </r>
    <r>
      <rPr>
        <sz val="20"/>
        <rFont val="方正大标宋简体"/>
        <family val="0"/>
      </rPr>
      <t>年随县社会保险支出预算表</t>
    </r>
  </si>
  <si>
    <t xml:space="preserve">         其他基本养老保险基金支出</t>
  </si>
  <si>
    <t xml:space="preserve">   其中：社会保险待遇支出</t>
  </si>
  <si>
    <t xml:space="preserve">         转移支出</t>
  </si>
  <si>
    <t xml:space="preserve">         上解上级支出</t>
  </si>
  <si>
    <t>九、失地农民养老保险基金支出</t>
  </si>
  <si>
    <t>十、离休干部医疗保险基金支出</t>
  </si>
  <si>
    <t xml:space="preserve">   其中：基本医疗保险待遇支出</t>
  </si>
  <si>
    <t>十一、伤残军人医疗保险基金支出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</si>
</sst>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_(&quot;$&quot;* #,##0.00_);_(&quot;$&quot;* \(#,##0.00\);_(&quot;$&quot;* &quot;-&quot;??_);_(@_)"/>
    <numFmt numFmtId="181" formatCode="\$#,##0;\(\$#,##0\)"/>
    <numFmt numFmtId="182" formatCode="#,##0;\-#,##0;&quot;-&quot;"/>
    <numFmt numFmtId="183" formatCode="#,##0.000"/>
    <numFmt numFmtId="184" formatCode="_-&quot;$&quot;* #,##0_-;\-&quot;$&quot;* #,##0_-;_-&quot;$&quot;* &quot;-&quot;_-;_-@_-"/>
    <numFmt numFmtId="185" formatCode="\$#,##0.00;\(\$#,##0.00\)"/>
    <numFmt numFmtId="186" formatCode="0.0"/>
    <numFmt numFmtId="187" formatCode="#,##0;\(#,##0\)"/>
    <numFmt numFmtId="188" formatCode="&quot;$&quot;#,##0;[Red]\-&quot;$&quot;#,##0"/>
    <numFmt numFmtId="189" formatCode="#,##0.0000"/>
    <numFmt numFmtId="190" formatCode="&quot;$&quot;#,##0;\-&quot;$&quot;#,##0"/>
  </numFmts>
  <fonts count="42">
    <font>
      <sz val="11"/>
      <name val="宋体"/>
      <family val="0"/>
    </font>
    <font>
      <sz val="11"/>
      <color indexed="8"/>
      <name val="宋体"/>
      <family val="0"/>
    </font>
    <font>
      <sz val="20"/>
      <name val="方正大标宋简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官帕眉"/>
      <family val="3"/>
    </font>
    <font>
      <sz val="10"/>
      <name val="Arial"/>
      <family val="2"/>
    </font>
    <font>
      <sz val="10"/>
      <name val="Times New Roman"/>
      <family val="1"/>
    </font>
    <font>
      <b/>
      <sz val="11"/>
      <color indexed="9"/>
      <name val="宋体"/>
      <family val="0"/>
    </font>
    <font>
      <sz val="12"/>
      <name val="宋体"/>
      <family val="0"/>
    </font>
    <font>
      <b/>
      <sz val="21"/>
      <name val="楷体_GB2312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sz val="12"/>
      <name val="Times New Roman"/>
      <family val="1"/>
    </font>
    <font>
      <sz val="7"/>
      <name val="Small Fonts"/>
      <family val="2"/>
    </font>
    <font>
      <sz val="12"/>
      <name val="Helv"/>
      <family val="2"/>
    </font>
    <font>
      <b/>
      <sz val="18"/>
      <name val="Arial"/>
      <family val="2"/>
    </font>
    <font>
      <sz val="8"/>
      <name val="Times New Roman"/>
      <family val="1"/>
    </font>
    <font>
      <sz val="9"/>
      <name val="宋体"/>
      <family val="0"/>
    </font>
    <font>
      <u val="single"/>
      <sz val="12"/>
      <color indexed="20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11"/>
      <name val="Times New Roman"/>
      <family val="1"/>
    </font>
    <font>
      <sz val="20"/>
      <name val="Times New Roman"/>
      <family val="1"/>
    </font>
    <font>
      <sz val="12"/>
      <name val="仿宋_GB2312"/>
      <family val="0"/>
    </font>
    <font>
      <b/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2" fontId="25" fillId="0" borderId="0" applyFill="0" applyBorder="0" applyAlignment="0">
      <protection/>
    </xf>
    <xf numFmtId="41" fontId="20" fillId="0" borderId="0" applyFont="0" applyFill="0" applyBorder="0" applyAlignment="0" applyProtection="0"/>
    <xf numFmtId="187" fontId="21" fillId="0" borderId="0">
      <alignment/>
      <protection/>
    </xf>
    <xf numFmtId="4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5" fontId="21" fillId="0" borderId="0">
      <alignment/>
      <protection/>
    </xf>
    <xf numFmtId="0" fontId="26" fillId="0" borderId="0" applyProtection="0">
      <alignment/>
    </xf>
    <xf numFmtId="181" fontId="21" fillId="0" borderId="0">
      <alignment/>
      <protection/>
    </xf>
    <xf numFmtId="2" fontId="26" fillId="0" borderId="0" applyProtection="0">
      <alignment/>
    </xf>
    <xf numFmtId="0" fontId="28" fillId="0" borderId="1" applyNumberFormat="0" applyAlignment="0" applyProtection="0"/>
    <xf numFmtId="0" fontId="28" fillId="0" borderId="2">
      <alignment horizontal="left" vertical="center"/>
      <protection/>
    </xf>
    <xf numFmtId="0" fontId="32" fillId="0" borderId="0" applyProtection="0">
      <alignment/>
    </xf>
    <xf numFmtId="0" fontId="28" fillId="0" borderId="0" applyProtection="0">
      <alignment/>
    </xf>
    <xf numFmtId="37" fontId="30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1" fontId="20" fillId="0" borderId="0">
      <alignment/>
      <protection/>
    </xf>
    <xf numFmtId="0" fontId="23" fillId="0" borderId="0" applyNumberFormat="0" applyFill="0" applyBorder="0" applyAlignment="0" applyProtection="0"/>
    <xf numFmtId="0" fontId="26" fillId="0" borderId="3" applyProtection="0">
      <alignment/>
    </xf>
    <xf numFmtId="9" fontId="7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>
      <alignment horizontal="centerContinuous" vertical="center"/>
      <protection/>
    </xf>
    <xf numFmtId="0" fontId="5" fillId="0" borderId="4" applyNumberFormat="0" applyFill="0" applyAlignment="0" applyProtection="0"/>
    <xf numFmtId="0" fontId="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0" fillId="0" borderId="7">
      <alignment horizontal="distributed" vertical="center" wrapText="1"/>
      <protection/>
    </xf>
    <xf numFmtId="0" fontId="9" fillId="3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0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4" fillId="0" borderId="8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2" fillId="16" borderId="9" applyNumberFormat="0" applyAlignment="0" applyProtection="0"/>
    <xf numFmtId="0" fontId="22" fillId="17" borderId="10" applyNumberFormat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11" applyNumberFormat="0" applyFill="0" applyAlignment="0" applyProtection="0"/>
    <xf numFmtId="189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20" fillId="0" borderId="0">
      <alignment/>
      <protection/>
    </xf>
    <xf numFmtId="41" fontId="23" fillId="0" borderId="0" applyFont="0" applyFill="0" applyBorder="0" applyAlignment="0" applyProtection="0"/>
    <xf numFmtId="4" fontId="37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9" fillId="0" borderId="0">
      <alignment/>
      <protection/>
    </xf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7" fillId="22" borderId="0" applyNumberFormat="0" applyBorder="0" applyAlignment="0" applyProtection="0"/>
    <xf numFmtId="0" fontId="18" fillId="16" borderId="12" applyNumberFormat="0" applyAlignment="0" applyProtection="0"/>
    <xf numFmtId="0" fontId="17" fillId="7" borderId="9" applyNumberFormat="0" applyAlignment="0" applyProtection="0"/>
    <xf numFmtId="1" fontId="0" fillId="0" borderId="7">
      <alignment vertical="center"/>
      <protection locked="0"/>
    </xf>
    <xf numFmtId="0" fontId="36" fillId="0" borderId="0">
      <alignment/>
      <protection/>
    </xf>
    <xf numFmtId="186" fontId="0" fillId="0" borderId="7">
      <alignment vertical="center"/>
      <protection locked="0"/>
    </xf>
    <xf numFmtId="0" fontId="29" fillId="0" borderId="0">
      <alignment/>
      <protection/>
    </xf>
    <xf numFmtId="0" fontId="16" fillId="0" borderId="0" applyNumberFormat="0" applyFill="0" applyBorder="0" applyAlignment="0" applyProtection="0"/>
    <xf numFmtId="0" fontId="23" fillId="23" borderId="13" applyNumberFormat="0" applyFont="0" applyAlignment="0" applyProtection="0"/>
  </cellStyleXfs>
  <cellXfs count="10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alc Currency (0)" xfId="33"/>
    <cellStyle name="Comma [0]" xfId="34"/>
    <cellStyle name="comma zerodec" xfId="35"/>
    <cellStyle name="Comma_1995" xfId="36"/>
    <cellStyle name="Currency [0]" xfId="37"/>
    <cellStyle name="Currency_1995" xfId="38"/>
    <cellStyle name="Currency1" xfId="39"/>
    <cellStyle name="Date" xfId="40"/>
    <cellStyle name="Dollar (zero dec)" xfId="41"/>
    <cellStyle name="Fixed" xfId="42"/>
    <cellStyle name="Header1" xfId="43"/>
    <cellStyle name="Header2" xfId="44"/>
    <cellStyle name="HEADING1" xfId="45"/>
    <cellStyle name="HEADING2" xfId="46"/>
    <cellStyle name="no dec" xfId="47"/>
    <cellStyle name="Norma,_laroux_4_营业在建 (2)_E21" xfId="48"/>
    <cellStyle name="Normal_#10-Headcount" xfId="49"/>
    <cellStyle name="Percent_laroux" xfId="50"/>
    <cellStyle name="RowLevel_1" xfId="51"/>
    <cellStyle name="Total" xfId="52"/>
    <cellStyle name="Percent" xfId="53"/>
    <cellStyle name="百分比 2" xfId="54"/>
    <cellStyle name="标题" xfId="55"/>
    <cellStyle name="标题 1" xfId="56"/>
    <cellStyle name="标题 2" xfId="57"/>
    <cellStyle name="标题 3" xfId="58"/>
    <cellStyle name="标题 4" xfId="59"/>
    <cellStyle name="表标题" xfId="60"/>
    <cellStyle name="差" xfId="61"/>
    <cellStyle name="常规 2" xfId="62"/>
    <cellStyle name="常规 3" xfId="63"/>
    <cellStyle name="常规 4" xfId="64"/>
    <cellStyle name="常规 5" xfId="65"/>
    <cellStyle name="Hyperlink" xfId="66"/>
    <cellStyle name="分级显示行_1_13区汇总" xfId="67"/>
    <cellStyle name="归盒啦_95" xfId="68"/>
    <cellStyle name="好" xfId="69"/>
    <cellStyle name="后继超链接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霓付 [0]_95" xfId="79"/>
    <cellStyle name="霓付_95" xfId="80"/>
    <cellStyle name="烹拳 [0]_95" xfId="81"/>
    <cellStyle name="烹拳_95" xfId="82"/>
    <cellStyle name="普通_“三部” (2)" xfId="83"/>
    <cellStyle name="千分位[0]_F01-1" xfId="84"/>
    <cellStyle name="千分位_97-917" xfId="85"/>
    <cellStyle name="千位[0]_，" xfId="86"/>
    <cellStyle name="千位_，" xfId="87"/>
    <cellStyle name="Comma" xfId="88"/>
    <cellStyle name="Comma [0]" xfId="89"/>
    <cellStyle name="钎霖_4岿角利" xfId="90"/>
    <cellStyle name="强调文字颜色 1" xfId="91"/>
    <cellStyle name="强调文字颜色 2" xfId="92"/>
    <cellStyle name="强调文字颜色 3" xfId="93"/>
    <cellStyle name="强调文字颜色 4" xfId="94"/>
    <cellStyle name="强调文字颜色 5" xfId="95"/>
    <cellStyle name="强调文字颜色 6" xfId="96"/>
    <cellStyle name="适中" xfId="97"/>
    <cellStyle name="输出" xfId="98"/>
    <cellStyle name="输入" xfId="99"/>
    <cellStyle name="数字" xfId="100"/>
    <cellStyle name="未定义" xfId="101"/>
    <cellStyle name="小数" xfId="102"/>
    <cellStyle name="样式 1" xfId="103"/>
    <cellStyle name="Followed Hyperlink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1-2015&#24180;&#39044;&#31639;&#25191;&#34892;&#24773;&#20917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&#32479;&#35745;&#36164;&#26009;\&#39044;&#31639;&#20869;\&#25286;&#20998;&#25253;&#34920;\Book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6.0.5/2007&#24180;\2007&#24180;&#21021;&#20154;&#22823;&#25253;&#21578;\&#23450;&#31295;\Documents%20and%20Settings\ibm\My%20Documents\&#32479;&#35745;&#36164;&#26009;\&#39044;&#31639;&#20869;\&#25286;&#20998;&#25253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全省15年收支"/>
      <sheetName val="省级15年收支"/>
      <sheetName val="省级15年专项转移支付"/>
      <sheetName val="15年中央专款"/>
      <sheetName val="省级基金15年收支"/>
      <sheetName val="15年省级国资收支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1">
      <selection activeCell="C14" sqref="C14"/>
    </sheetView>
  </sheetViews>
  <sheetFormatPr defaultColWidth="32.875" defaultRowHeight="23.25" customHeight="1"/>
  <cols>
    <col min="1" max="1" width="49.50390625" style="1" customWidth="1"/>
    <col min="2" max="2" width="12.75390625" style="1" customWidth="1"/>
    <col min="3" max="3" width="12.625" style="1" customWidth="1"/>
    <col min="4" max="16384" width="32.875" style="1" customWidth="1"/>
  </cols>
  <sheetData>
    <row r="1" ht="23.25" customHeight="1">
      <c r="A1" s="2" t="s">
        <v>11</v>
      </c>
    </row>
    <row r="2" spans="1:3" ht="34.5" customHeight="1">
      <c r="A2" s="8" t="s">
        <v>24</v>
      </c>
      <c r="B2" s="8"/>
      <c r="C2" s="8"/>
    </row>
    <row r="3" spans="1:3" ht="22.5" customHeight="1">
      <c r="A3" s="4"/>
      <c r="B3" s="9" t="s">
        <v>12</v>
      </c>
      <c r="C3" s="9"/>
    </row>
    <row r="4" spans="1:3" s="3" customFormat="1" ht="27.75" customHeight="1">
      <c r="A4" s="5" t="s">
        <v>1</v>
      </c>
      <c r="B4" s="5" t="s">
        <v>0</v>
      </c>
      <c r="C4" s="5" t="s">
        <v>10</v>
      </c>
    </row>
    <row r="5" spans="1:3" s="3" customFormat="1" ht="22.5" customHeight="1">
      <c r="A5" s="7" t="s">
        <v>23</v>
      </c>
      <c r="B5" s="7">
        <f>B6+B8+B7</f>
        <v>166003</v>
      </c>
      <c r="C5" s="6"/>
    </row>
    <row r="6" spans="1:3" s="3" customFormat="1" ht="22.5" customHeight="1">
      <c r="A6" s="7" t="s">
        <v>26</v>
      </c>
      <c r="B6" s="7">
        <f>B10+B14+B17+B21+B24+B27+B30+B33+B36+B39+B42</f>
        <v>162296</v>
      </c>
      <c r="C6" s="6"/>
    </row>
    <row r="7" spans="1:3" s="3" customFormat="1" ht="22.5" customHeight="1">
      <c r="A7" s="7" t="s">
        <v>27</v>
      </c>
      <c r="B7" s="7">
        <f>B11+B18</f>
        <v>245</v>
      </c>
      <c r="C7" s="6"/>
    </row>
    <row r="8" spans="1:3" s="3" customFormat="1" ht="22.5" customHeight="1">
      <c r="A8" s="7" t="s">
        <v>28</v>
      </c>
      <c r="B8" s="7">
        <f>B12+B15+B19+B22+B25+B28+B31+B34+B37+B40+B43</f>
        <v>3462</v>
      </c>
      <c r="C8" s="6"/>
    </row>
    <row r="9" spans="1:3" s="3" customFormat="1" ht="22.5" customHeight="1">
      <c r="A9" s="6" t="s">
        <v>2</v>
      </c>
      <c r="B9" s="7">
        <f>B10+B12+B11</f>
        <v>59858</v>
      </c>
      <c r="C9" s="6"/>
    </row>
    <row r="10" spans="1:3" s="3" customFormat="1" ht="22.5" customHeight="1">
      <c r="A10" s="6" t="s">
        <v>26</v>
      </c>
      <c r="B10" s="7">
        <v>56178</v>
      </c>
      <c r="C10" s="6"/>
    </row>
    <row r="11" spans="1:3" s="3" customFormat="1" ht="22.5" customHeight="1">
      <c r="A11" s="6" t="s">
        <v>27</v>
      </c>
      <c r="B11" s="7">
        <v>233</v>
      </c>
      <c r="C11" s="6"/>
    </row>
    <row r="12" spans="1:3" s="3" customFormat="1" ht="22.5" customHeight="1">
      <c r="A12" s="6" t="s">
        <v>25</v>
      </c>
      <c r="B12" s="7">
        <v>3447</v>
      </c>
      <c r="C12" s="6"/>
    </row>
    <row r="13" spans="1:3" s="3" customFormat="1" ht="22.5" customHeight="1">
      <c r="A13" s="6" t="s">
        <v>3</v>
      </c>
      <c r="B13" s="7">
        <f>B14+B15</f>
        <v>26760</v>
      </c>
      <c r="C13" s="6"/>
    </row>
    <row r="14" spans="1:3" s="3" customFormat="1" ht="22.5" customHeight="1">
      <c r="A14" s="6" t="s">
        <v>13</v>
      </c>
      <c r="B14" s="7">
        <v>26760</v>
      </c>
      <c r="C14" s="6"/>
    </row>
    <row r="15" spans="1:3" s="3" customFormat="1" ht="22.5" customHeight="1">
      <c r="A15" s="6" t="s">
        <v>25</v>
      </c>
      <c r="B15" s="7"/>
      <c r="C15" s="6"/>
    </row>
    <row r="16" spans="1:3" s="3" customFormat="1" ht="22.5" customHeight="1">
      <c r="A16" s="6" t="s">
        <v>4</v>
      </c>
      <c r="B16" s="7">
        <f>B17+B19+B18</f>
        <v>21461</v>
      </c>
      <c r="C16" s="6"/>
    </row>
    <row r="17" spans="1:3" s="3" customFormat="1" ht="22.5" customHeight="1">
      <c r="A17" s="6" t="s">
        <v>13</v>
      </c>
      <c r="B17" s="7">
        <v>21449</v>
      </c>
      <c r="C17" s="6"/>
    </row>
    <row r="18" spans="1:3" s="3" customFormat="1" ht="22.5" customHeight="1">
      <c r="A18" s="6" t="s">
        <v>27</v>
      </c>
      <c r="B18" s="7">
        <v>12</v>
      </c>
      <c r="C18" s="6"/>
    </row>
    <row r="19" spans="1:3" s="3" customFormat="1" ht="22.5" customHeight="1">
      <c r="A19" s="6" t="s">
        <v>14</v>
      </c>
      <c r="B19" s="7"/>
      <c r="C19" s="6"/>
    </row>
    <row r="20" spans="1:3" s="3" customFormat="1" ht="22.5" customHeight="1">
      <c r="A20" s="6" t="s">
        <v>5</v>
      </c>
      <c r="B20" s="7">
        <f>B21+B22</f>
        <v>7056</v>
      </c>
      <c r="C20" s="6"/>
    </row>
    <row r="21" spans="1:3" s="3" customFormat="1" ht="22.5" customHeight="1">
      <c r="A21" s="6" t="s">
        <v>15</v>
      </c>
      <c r="B21" s="7">
        <v>7056</v>
      </c>
      <c r="C21" s="6"/>
    </row>
    <row r="22" spans="1:3" s="3" customFormat="1" ht="22.5" customHeight="1">
      <c r="A22" s="6" t="s">
        <v>16</v>
      </c>
      <c r="B22" s="7"/>
      <c r="C22" s="6"/>
    </row>
    <row r="23" spans="1:3" s="3" customFormat="1" ht="22.5" customHeight="1">
      <c r="A23" s="6" t="s">
        <v>6</v>
      </c>
      <c r="B23" s="7">
        <f>B24+B25</f>
        <v>49399</v>
      </c>
      <c r="C23" s="6"/>
    </row>
    <row r="24" spans="1:3" s="3" customFormat="1" ht="22.5" customHeight="1">
      <c r="A24" s="6" t="s">
        <v>15</v>
      </c>
      <c r="B24" s="7">
        <v>49399</v>
      </c>
      <c r="C24" s="6"/>
    </row>
    <row r="25" spans="1:3" s="3" customFormat="1" ht="22.5" customHeight="1">
      <c r="A25" s="6" t="s">
        <v>14</v>
      </c>
      <c r="B25" s="7"/>
      <c r="C25" s="6"/>
    </row>
    <row r="26" spans="1:3" s="3" customFormat="1" ht="22.5" customHeight="1">
      <c r="A26" s="6" t="s">
        <v>7</v>
      </c>
      <c r="B26" s="7">
        <f>B27+B28</f>
        <v>254</v>
      </c>
      <c r="C26" s="6"/>
    </row>
    <row r="27" spans="1:3" s="3" customFormat="1" ht="22.5" customHeight="1">
      <c r="A27" s="6" t="s">
        <v>17</v>
      </c>
      <c r="B27" s="7">
        <v>254</v>
      </c>
      <c r="C27" s="6"/>
    </row>
    <row r="28" spans="1:3" s="3" customFormat="1" ht="22.5" customHeight="1">
      <c r="A28" s="6" t="s">
        <v>18</v>
      </c>
      <c r="B28" s="7"/>
      <c r="C28" s="6"/>
    </row>
    <row r="29" spans="1:3" s="3" customFormat="1" ht="22.5" customHeight="1">
      <c r="A29" s="6" t="s">
        <v>8</v>
      </c>
      <c r="B29" s="7">
        <f>B30+B31</f>
        <v>81</v>
      </c>
      <c r="C29" s="6"/>
    </row>
    <row r="30" spans="1:3" s="3" customFormat="1" ht="22.5" customHeight="1">
      <c r="A30" s="6" t="s">
        <v>19</v>
      </c>
      <c r="B30" s="7">
        <v>66</v>
      </c>
      <c r="C30" s="6"/>
    </row>
    <row r="31" spans="1:3" s="3" customFormat="1" ht="22.5" customHeight="1">
      <c r="A31" s="6" t="s">
        <v>20</v>
      </c>
      <c r="B31" s="7">
        <v>15</v>
      </c>
      <c r="C31" s="6"/>
    </row>
    <row r="32" spans="1:3" s="3" customFormat="1" ht="22.5" customHeight="1">
      <c r="A32" s="6" t="s">
        <v>9</v>
      </c>
      <c r="B32" s="7">
        <f>B33+B34</f>
        <v>248</v>
      </c>
      <c r="C32" s="6"/>
    </row>
    <row r="33" spans="1:3" s="3" customFormat="1" ht="22.5" customHeight="1">
      <c r="A33" s="6" t="s">
        <v>21</v>
      </c>
      <c r="B33" s="7">
        <v>248</v>
      </c>
      <c r="C33" s="6"/>
    </row>
    <row r="34" spans="1:3" s="3" customFormat="1" ht="22.5" customHeight="1">
      <c r="A34" s="6" t="s">
        <v>22</v>
      </c>
      <c r="B34" s="7"/>
      <c r="C34" s="6"/>
    </row>
    <row r="35" spans="1:3" s="3" customFormat="1" ht="22.5" customHeight="1">
      <c r="A35" s="6" t="s">
        <v>29</v>
      </c>
      <c r="B35" s="7">
        <f>B36+B37</f>
        <v>450</v>
      </c>
      <c r="C35" s="6"/>
    </row>
    <row r="36" spans="1:3" s="3" customFormat="1" ht="22.5" customHeight="1">
      <c r="A36" s="6" t="s">
        <v>13</v>
      </c>
      <c r="B36" s="7">
        <v>450</v>
      </c>
      <c r="C36" s="6"/>
    </row>
    <row r="37" spans="1:3" s="3" customFormat="1" ht="22.5" customHeight="1">
      <c r="A37" s="6" t="s">
        <v>25</v>
      </c>
      <c r="B37" s="7"/>
      <c r="C37" s="6"/>
    </row>
    <row r="38" spans="1:3" s="3" customFormat="1" ht="22.5" customHeight="1">
      <c r="A38" s="6" t="s">
        <v>30</v>
      </c>
      <c r="B38" s="7">
        <f>B39+B40</f>
        <v>150</v>
      </c>
      <c r="C38" s="6"/>
    </row>
    <row r="39" spans="1:3" s="3" customFormat="1" ht="22.5" customHeight="1">
      <c r="A39" s="6" t="s">
        <v>31</v>
      </c>
      <c r="B39" s="7">
        <v>150</v>
      </c>
      <c r="C39" s="6"/>
    </row>
    <row r="40" spans="1:3" s="3" customFormat="1" ht="22.5" customHeight="1">
      <c r="A40" s="6" t="s">
        <v>16</v>
      </c>
      <c r="B40" s="7"/>
      <c r="C40" s="6"/>
    </row>
    <row r="41" spans="1:3" s="3" customFormat="1" ht="22.5" customHeight="1">
      <c r="A41" s="6" t="s">
        <v>32</v>
      </c>
      <c r="B41" s="7">
        <f>B42+B43</f>
        <v>286</v>
      </c>
      <c r="C41" s="6"/>
    </row>
    <row r="42" spans="1:3" s="3" customFormat="1" ht="22.5" customHeight="1">
      <c r="A42" s="6" t="s">
        <v>15</v>
      </c>
      <c r="B42" s="7">
        <v>286</v>
      </c>
      <c r="C42" s="6"/>
    </row>
    <row r="43" spans="1:3" s="3" customFormat="1" ht="22.5" customHeight="1">
      <c r="A43" s="6" t="s">
        <v>16</v>
      </c>
      <c r="B43" s="7"/>
      <c r="C43" s="6"/>
    </row>
  </sheetData>
  <sheetProtection/>
  <mergeCells count="2">
    <mergeCell ref="A2:C2"/>
    <mergeCell ref="B3:C3"/>
  </mergeCells>
  <printOptions horizontalCentered="1"/>
  <pageMargins left="0.7874015748031497" right="0.7874015748031497" top="0.7874015748031497" bottom="0.5905511811023623" header="0.11811023622047245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2017-12-31T11:49:46Z</cp:lastPrinted>
  <dcterms:created xsi:type="dcterms:W3CDTF">2016-12-28T12:30:51Z</dcterms:created>
  <dcterms:modified xsi:type="dcterms:W3CDTF">2019-04-29T01:07:53Z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