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农业股\农业股2020年\乡村振兴统筹资金\随县2020年统筹整合财政专项资金工作方案\统筹调整工作方案（2020年8月）\县政府文件\"/>
    </mc:Choice>
  </mc:AlternateContent>
  <bookViews>
    <workbookView xWindow="0" yWindow="0" windowWidth="21600" windowHeight="9930"/>
  </bookViews>
  <sheets>
    <sheet name="精准扶贫类" sheetId="1" r:id="rId1"/>
    <sheet name="乡村振兴类" sheetId="5" r:id="rId2"/>
    <sheet name="城乡建设类" sheetId="3" r:id="rId3"/>
    <sheet name="社会事业类" sheetId="4" r:id="rId4"/>
  </sheets>
  <definedNames>
    <definedName name="_xlnm._FilterDatabase" localSheetId="0" hidden="1">精准扶贫类!$K$1:$K$30</definedName>
    <definedName name="_xlnm.Print_Titles" localSheetId="0">精准扶贫类!$4:$4</definedName>
  </definedNames>
  <calcPr calcId="152511"/>
</workbook>
</file>

<file path=xl/calcChain.xml><?xml version="1.0" encoding="utf-8"?>
<calcChain xmlns="http://schemas.openxmlformats.org/spreadsheetml/2006/main">
  <c r="E5" i="4" l="1"/>
  <c r="E5" i="3"/>
  <c r="E5" i="5"/>
  <c r="E5" i="1"/>
</calcChain>
</file>

<file path=xl/sharedStrings.xml><?xml version="1.0" encoding="utf-8"?>
<sst xmlns="http://schemas.openxmlformats.org/spreadsheetml/2006/main" count="224" uniqueCount="131">
  <si>
    <t>附件1</t>
  </si>
  <si>
    <t>随县2020年统筹整合财政资金计划调整表（精准扶贫类）</t>
  </si>
  <si>
    <t xml:space="preserve">填报单位：  </t>
  </si>
  <si>
    <t>单位：万元</t>
  </si>
  <si>
    <t>序号</t>
  </si>
  <si>
    <t>项目名称</t>
  </si>
  <si>
    <t>所属部门</t>
  </si>
  <si>
    <t>财政联系股室</t>
  </si>
  <si>
    <t>2020年计划
统筹资金</t>
  </si>
  <si>
    <t>建设地点</t>
  </si>
  <si>
    <t>建设内容</t>
  </si>
  <si>
    <t>备注</t>
  </si>
  <si>
    <t>合计</t>
  </si>
  <si>
    <t>中央财政扶贫资金</t>
  </si>
  <si>
    <t>县扶贫办</t>
  </si>
  <si>
    <t>农业股</t>
  </si>
  <si>
    <t>20个乡镇</t>
  </si>
  <si>
    <t>1.建档立卡贫困人口奖补资金2116万元。
2.村级产业扶贫项目2030万元。
3.改善贫困人口生产生活条件的基础设施建设项目2580万元。
4.易地扶贫搬迁贴息1210万元。
5.健康扶贫项目（贫困户基本医疗补贴、大病商业补充保险）2559万元。
6.光伏产业发展市级产业发展基金767万元。
7.贫困学生资助地方配套、异地就读资助、职业教育培训、雨露计划575万元。
8.防贫保资金578万元。
9.小额扶贫贷款贴息268万元。
10.扶贫成效考核奖励资金252万元。
11.贫困人口基本养老补贴34万元。
12.外出务工人员生活补贴和交通补贴及贫困户公益性岗位工资2449万元。
13.省定向支持项目等460万元。</t>
  </si>
  <si>
    <t>中央层面：中央财政专项扶贫资金</t>
  </si>
  <si>
    <t>省级财政扶贫资金</t>
  </si>
  <si>
    <t>省级层面：省级财政扶贫专项资金</t>
  </si>
  <si>
    <t>市级财政扶贫资金</t>
  </si>
  <si>
    <t>市级层面</t>
  </si>
  <si>
    <t>县级预算</t>
  </si>
  <si>
    <t>县级层面</t>
  </si>
  <si>
    <t>盘活存量</t>
  </si>
  <si>
    <t>农村危房改造</t>
  </si>
  <si>
    <t>县住建局</t>
  </si>
  <si>
    <t>经济建设股</t>
  </si>
  <si>
    <t>18个乡镇</t>
  </si>
  <si>
    <t>建档立卡贫困户危房改造工作</t>
  </si>
  <si>
    <t>中央及省级，省级资金
为D级危改户增补</t>
  </si>
  <si>
    <t>城乡义务教育寄宿生生活补助</t>
  </si>
  <si>
    <t>县教育局</t>
  </si>
  <si>
    <t>科教与文化股</t>
  </si>
  <si>
    <t>各义务教育学校</t>
  </si>
  <si>
    <t>资助建档立卡学生5008人。其中建档立卡寄宿学生4158人，（小学2428人，初中1730人）；非寄宿四类生850人（小学50人，初中800人）。小学每生每年1000元，初中每生每年1250元。</t>
  </si>
  <si>
    <t>省级层面：学生资助补助经费资金</t>
  </si>
  <si>
    <t>普通高中国家助学金</t>
  </si>
  <si>
    <t>县一中、县二中</t>
  </si>
  <si>
    <t>资助学生建档立卡学生480人。每生每年2000元。</t>
  </si>
  <si>
    <t>中等职业学校国家助学金</t>
  </si>
  <si>
    <t>县职教中心</t>
  </si>
  <si>
    <t>资助建档立卡学生327人。每生每年2000元。</t>
  </si>
  <si>
    <t>中等职业学校免学费补助资金</t>
  </si>
  <si>
    <t>幼儿资助补助资金</t>
  </si>
  <si>
    <t>各幼儿园</t>
  </si>
  <si>
    <t>资助建档立卡学生900人。每生每年1000元。</t>
  </si>
  <si>
    <t>普通高中免学费补助资金</t>
  </si>
  <si>
    <t>新增。资助建档立卡学生480人。每生每年1800元。</t>
  </si>
  <si>
    <t>农村低保、五保生活救助</t>
  </si>
  <si>
    <t>县民政局</t>
  </si>
  <si>
    <t>社会保障股</t>
  </si>
  <si>
    <t>到人到户</t>
  </si>
  <si>
    <t>农村低保、五保生活救助。</t>
  </si>
  <si>
    <t>中央、省级层面</t>
  </si>
  <si>
    <t>城乡居民基本医疗保险</t>
  </si>
  <si>
    <t>县医保局</t>
  </si>
  <si>
    <t>城乡居民基本医疗保险。</t>
  </si>
  <si>
    <t>省级层面：省级城乡居民养老保险参保（含村主职干部）补助</t>
  </si>
  <si>
    <t>城乡医疗救助</t>
  </si>
  <si>
    <t>城乡医疗救助。</t>
  </si>
  <si>
    <t>中央层面：医疗救助补助资金</t>
  </si>
  <si>
    <t>省级专项扶贫资金</t>
  </si>
  <si>
    <t>县财政局</t>
  </si>
  <si>
    <t>农村财政管理局</t>
  </si>
  <si>
    <t>各镇（场）贫困村</t>
  </si>
  <si>
    <t>农村公益事业建设、农村基础设施补短板</t>
  </si>
  <si>
    <t>省级层面</t>
  </si>
  <si>
    <t>“三农”保险保费补贴</t>
  </si>
  <si>
    <t>县农业农村局</t>
  </si>
  <si>
    <t>金融与国际财经合作股</t>
  </si>
  <si>
    <t>19个乡镇</t>
  </si>
  <si>
    <t>农户水稻基础保险200000亩、水稻大灾保险80000亩、小麦基础保险3700亩、小麦大灾保险3700亩、能繁母猪保险38000头、育肥猪保险180000头、森林综合保险（公益林和商品林）2000000亩。“两属两户”农房保险15000户。</t>
  </si>
  <si>
    <t>中央层面42项、省级层面33项</t>
  </si>
  <si>
    <t>乡村环卫一体化项目</t>
  </si>
  <si>
    <t>预算股</t>
  </si>
  <si>
    <t>各乡镇</t>
  </si>
  <si>
    <t>乡镇污水入户网管建设</t>
  </si>
  <si>
    <t>备注：备注栏注明项目对应的中央层面纳入扶贫资金总台账管理的42项和省级层面纳入扶贫资金总台账的33项资金。</t>
  </si>
  <si>
    <t>附件2</t>
  </si>
  <si>
    <t>随县2020年统筹整合财政资金计划调整表（乡村振兴类）</t>
  </si>
  <si>
    <t>2020年计划统筹资金</t>
  </si>
  <si>
    <t>林业改革发展</t>
  </si>
  <si>
    <t>县林业局</t>
  </si>
  <si>
    <t>自然资源与生态环境股</t>
  </si>
  <si>
    <t>各镇、场</t>
  </si>
  <si>
    <t>2020年公益林生态效益补偿、天然林停伐管护</t>
  </si>
  <si>
    <t>耕地地力保护</t>
  </si>
  <si>
    <t>县域内</t>
  </si>
  <si>
    <t>对种地农民拥有承包权的耕地给予补贴</t>
  </si>
  <si>
    <t>中央层面</t>
  </si>
  <si>
    <t>一事一议财政奖补</t>
  </si>
  <si>
    <t>道路硬化、绿化，公厕革命，堰塘修建，村庄环境整治，美丽乡村试点建设等</t>
  </si>
  <si>
    <t>中央和省级层面</t>
  </si>
  <si>
    <t>省级民族专项资金</t>
  </si>
  <si>
    <t>县民族宗教
事务局</t>
  </si>
  <si>
    <t>行政政法股</t>
  </si>
  <si>
    <t>推进民族地区经济发展，传承少数民族文化以及民族工作相关支出</t>
  </si>
  <si>
    <t>省级层面：省级民族专项资金</t>
  </si>
  <si>
    <t>附件3</t>
  </si>
  <si>
    <t>随县2020年统筹整合财政资金计划调整表（城乡建设类）</t>
  </si>
  <si>
    <t>普通公路建养</t>
  </si>
  <si>
    <t>县交通运输局</t>
  </si>
  <si>
    <t>普通公路建设、国省道大修、国省道中修</t>
  </si>
  <si>
    <t>省级</t>
  </si>
  <si>
    <t>农村公路建设项目等</t>
  </si>
  <si>
    <t>干线公路小修保养、公路站房及养护设施维护费</t>
  </si>
  <si>
    <t>车辆购置税收入补助地方用于一般公路建设项目</t>
  </si>
  <si>
    <t>用于农村公路窄路加宽、撤并村通畅、路网改善等</t>
  </si>
  <si>
    <t>省级，农村公路部分</t>
  </si>
  <si>
    <t>鄂北水资源配套工程</t>
  </si>
  <si>
    <t>县水利和湖泊局</t>
  </si>
  <si>
    <t>唐镇、吴山、尚市</t>
  </si>
  <si>
    <t>移民后扶项目资金</t>
  </si>
  <si>
    <t>24个移民贫困村</t>
  </si>
  <si>
    <t>移民村基础设施建设</t>
  </si>
  <si>
    <t>中央及省级</t>
  </si>
  <si>
    <t>高标准农田建设项目</t>
  </si>
  <si>
    <t>24个村基本农田改造</t>
  </si>
  <si>
    <t>附件4</t>
  </si>
  <si>
    <t>随县2020年统筹整合财政资金计划调整表（社会事业类）</t>
  </si>
  <si>
    <t>保障性安居工程</t>
  </si>
  <si>
    <t>县发展和改革局</t>
  </si>
  <si>
    <t>安居工程基础设施建设</t>
  </si>
  <si>
    <t>教学综合大楼建设</t>
  </si>
  <si>
    <t>县一中、二中</t>
  </si>
  <si>
    <t>炎帝学校一期、二期、附属、消防、幼儿园户外消防工程</t>
  </si>
  <si>
    <t>县委党校新建项目</t>
  </si>
  <si>
    <t>县委组织部</t>
  </si>
  <si>
    <t>新建县委党校教学楼、学员宿舍楼、附属工程等。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</si>
</sst>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1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0"/>
      <name val="方正小标宋_GBK"/>
      <charset val="134"/>
    </font>
    <font>
      <sz val="10.5"/>
      <name val="宋体"/>
      <family val="3"/>
      <charset val="134"/>
    </font>
    <font>
      <sz val="10.5"/>
      <name val="黑体"/>
      <family val="3"/>
      <charset val="134"/>
    </font>
    <font>
      <b/>
      <sz val="10.5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sz val="10.5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0.5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78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178" fontId="9" fillId="0" borderId="0" xfId="0" applyNumberFormat="1" applyFont="1" applyFill="1" applyAlignment="1">
      <alignment horizontal="center" vertical="center"/>
    </xf>
    <xf numFmtId="178" fontId="11" fillId="0" borderId="0" xfId="0" applyNumberFormat="1" applyFont="1" applyFill="1" applyAlignment="1">
      <alignment horizontal="center" vertical="center" wrapText="1"/>
    </xf>
    <xf numFmtId="178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8" fontId="10" fillId="0" borderId="0" xfId="0" applyNumberFormat="1" applyFont="1" applyFill="1" applyAlignment="1">
      <alignment horizontal="center" vertical="center"/>
    </xf>
    <xf numFmtId="178" fontId="11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Fill="1">
      <alignment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178" fontId="9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workbookViewId="0">
      <selection activeCell="J26" sqref="J26"/>
    </sheetView>
  </sheetViews>
  <sheetFormatPr defaultColWidth="9" defaultRowHeight="13.5"/>
  <cols>
    <col min="1" max="1" width="4.625" style="36" customWidth="1"/>
    <col min="2" max="2" width="20.125" style="36" customWidth="1"/>
    <col min="3" max="3" width="13.25" style="36" customWidth="1"/>
    <col min="4" max="4" width="14.5" style="36" customWidth="1"/>
    <col min="5" max="5" width="10.625" style="40" customWidth="1"/>
    <col min="6" max="6" width="14" style="36" customWidth="1"/>
    <col min="7" max="7" width="32.25" style="36" customWidth="1"/>
    <col min="8" max="8" width="22.5" style="36" customWidth="1"/>
    <col min="11" max="11" width="9" hidden="1" customWidth="1"/>
  </cols>
  <sheetData>
    <row r="1" spans="1:12" ht="27.95" customHeight="1">
      <c r="A1" s="46" t="s">
        <v>0</v>
      </c>
      <c r="B1" s="46"/>
      <c r="C1" s="2"/>
      <c r="D1" s="2"/>
      <c r="E1" s="21"/>
      <c r="F1" s="3"/>
      <c r="G1" s="4"/>
    </row>
    <row r="2" spans="1:12" ht="44.1" customHeight="1">
      <c r="A2" s="47" t="s">
        <v>1</v>
      </c>
      <c r="B2" s="47"/>
      <c r="C2" s="47"/>
      <c r="D2" s="47"/>
      <c r="E2" s="47"/>
      <c r="F2" s="47"/>
      <c r="G2" s="47"/>
      <c r="H2" s="47"/>
    </row>
    <row r="3" spans="1:12" ht="20.100000000000001" customHeight="1">
      <c r="A3" s="48" t="s">
        <v>2</v>
      </c>
      <c r="B3" s="48"/>
      <c r="C3" s="5"/>
      <c r="D3" s="5"/>
      <c r="E3" s="5"/>
      <c r="F3" s="6"/>
      <c r="G3" s="49" t="s">
        <v>3</v>
      </c>
      <c r="H3" s="49"/>
    </row>
    <row r="4" spans="1:12" ht="38.1" customHeight="1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</row>
    <row r="5" spans="1:12" ht="23.1" customHeight="1">
      <c r="A5" s="9"/>
      <c r="B5" s="9" t="s">
        <v>12</v>
      </c>
      <c r="C5" s="9"/>
      <c r="D5" s="9"/>
      <c r="E5" s="10">
        <f>SUM(E6:E23)</f>
        <v>42184</v>
      </c>
      <c r="F5" s="10"/>
      <c r="G5" s="9"/>
      <c r="H5" s="11"/>
    </row>
    <row r="6" spans="1:12" ht="60.95" customHeight="1">
      <c r="A6" s="14">
        <v>1</v>
      </c>
      <c r="B6" s="14" t="s">
        <v>13</v>
      </c>
      <c r="C6" s="51" t="s">
        <v>14</v>
      </c>
      <c r="D6" s="51" t="s">
        <v>15</v>
      </c>
      <c r="E6" s="13">
        <v>7481</v>
      </c>
      <c r="F6" s="52" t="s">
        <v>16</v>
      </c>
      <c r="G6" s="53" t="s">
        <v>17</v>
      </c>
      <c r="H6" s="15" t="s">
        <v>18</v>
      </c>
      <c r="K6">
        <v>1</v>
      </c>
    </row>
    <row r="7" spans="1:12" ht="54" customHeight="1">
      <c r="A7" s="14">
        <v>2</v>
      </c>
      <c r="B7" s="14" t="s">
        <v>19</v>
      </c>
      <c r="C7" s="51"/>
      <c r="D7" s="51"/>
      <c r="E7" s="13">
        <v>1693</v>
      </c>
      <c r="F7" s="52"/>
      <c r="G7" s="54"/>
      <c r="H7" s="15" t="s">
        <v>20</v>
      </c>
      <c r="K7">
        <v>1</v>
      </c>
    </row>
    <row r="8" spans="1:12" ht="54.95" customHeight="1">
      <c r="A8" s="14">
        <v>3</v>
      </c>
      <c r="B8" s="14" t="s">
        <v>21</v>
      </c>
      <c r="C8" s="51"/>
      <c r="D8" s="51"/>
      <c r="E8" s="13">
        <v>1304</v>
      </c>
      <c r="F8" s="52"/>
      <c r="G8" s="54"/>
      <c r="H8" s="15" t="s">
        <v>22</v>
      </c>
      <c r="K8">
        <v>1</v>
      </c>
    </row>
    <row r="9" spans="1:12" ht="57" customHeight="1">
      <c r="A9" s="14">
        <v>4</v>
      </c>
      <c r="B9" s="14" t="s">
        <v>23</v>
      </c>
      <c r="C9" s="51"/>
      <c r="D9" s="51"/>
      <c r="E9" s="13">
        <v>4600</v>
      </c>
      <c r="F9" s="52"/>
      <c r="G9" s="54"/>
      <c r="H9" s="15" t="s">
        <v>24</v>
      </c>
      <c r="K9">
        <v>2</v>
      </c>
    </row>
    <row r="10" spans="1:12" ht="63" customHeight="1">
      <c r="A10" s="14">
        <v>5</v>
      </c>
      <c r="B10" s="14" t="s">
        <v>25</v>
      </c>
      <c r="C10" s="51"/>
      <c r="D10" s="51"/>
      <c r="E10" s="13">
        <v>800</v>
      </c>
      <c r="F10" s="52"/>
      <c r="G10" s="54"/>
      <c r="H10" s="15" t="s">
        <v>24</v>
      </c>
      <c r="K10">
        <v>2</v>
      </c>
    </row>
    <row r="11" spans="1:12" ht="48" customHeight="1">
      <c r="A11" s="14">
        <v>6</v>
      </c>
      <c r="B11" s="41" t="s">
        <v>26</v>
      </c>
      <c r="C11" s="41" t="s">
        <v>27</v>
      </c>
      <c r="D11" s="14" t="s">
        <v>28</v>
      </c>
      <c r="E11" s="37">
        <v>291</v>
      </c>
      <c r="F11" s="13" t="s">
        <v>29</v>
      </c>
      <c r="G11" s="42" t="s">
        <v>30</v>
      </c>
      <c r="H11" s="15" t="s">
        <v>31</v>
      </c>
      <c r="K11">
        <v>3</v>
      </c>
      <c r="L11" s="45"/>
    </row>
    <row r="12" spans="1:12" s="39" customFormat="1" ht="92.1" customHeight="1">
      <c r="A12" s="14">
        <v>7</v>
      </c>
      <c r="B12" s="43" t="s">
        <v>32</v>
      </c>
      <c r="C12" s="28" t="s">
        <v>33</v>
      </c>
      <c r="D12" s="51" t="s">
        <v>34</v>
      </c>
      <c r="E12" s="28">
        <v>592</v>
      </c>
      <c r="F12" s="14" t="s">
        <v>35</v>
      </c>
      <c r="G12" s="42" t="s">
        <v>36</v>
      </c>
      <c r="H12" s="14" t="s">
        <v>37</v>
      </c>
      <c r="K12" s="39">
        <v>4</v>
      </c>
    </row>
    <row r="13" spans="1:12" s="39" customFormat="1" ht="42.95" customHeight="1">
      <c r="A13" s="14">
        <v>8</v>
      </c>
      <c r="B13" s="43" t="s">
        <v>38</v>
      </c>
      <c r="C13" s="28" t="s">
        <v>33</v>
      </c>
      <c r="D13" s="51"/>
      <c r="E13" s="13">
        <v>151</v>
      </c>
      <c r="F13" s="14" t="s">
        <v>39</v>
      </c>
      <c r="G13" s="42" t="s">
        <v>40</v>
      </c>
      <c r="H13" s="14" t="s">
        <v>37</v>
      </c>
      <c r="K13" s="39">
        <v>4</v>
      </c>
    </row>
    <row r="14" spans="1:12" s="39" customFormat="1" ht="42.95" customHeight="1">
      <c r="A14" s="14">
        <v>9</v>
      </c>
      <c r="B14" s="43" t="s">
        <v>41</v>
      </c>
      <c r="C14" s="28" t="s">
        <v>33</v>
      </c>
      <c r="D14" s="51"/>
      <c r="E14" s="13">
        <v>104</v>
      </c>
      <c r="F14" s="14" t="s">
        <v>42</v>
      </c>
      <c r="G14" s="42" t="s">
        <v>43</v>
      </c>
      <c r="H14" s="14" t="s">
        <v>37</v>
      </c>
      <c r="K14" s="39">
        <v>4</v>
      </c>
    </row>
    <row r="15" spans="1:12" s="39" customFormat="1" ht="42.95" customHeight="1">
      <c r="A15" s="14">
        <v>10</v>
      </c>
      <c r="B15" s="43" t="s">
        <v>44</v>
      </c>
      <c r="C15" s="28" t="s">
        <v>33</v>
      </c>
      <c r="D15" s="51"/>
      <c r="E15" s="13">
        <v>174</v>
      </c>
      <c r="F15" s="14" t="s">
        <v>42</v>
      </c>
      <c r="G15" s="42" t="s">
        <v>43</v>
      </c>
      <c r="H15" s="14" t="s">
        <v>37</v>
      </c>
      <c r="K15" s="39">
        <v>4</v>
      </c>
    </row>
    <row r="16" spans="1:12" s="39" customFormat="1" ht="42.95" customHeight="1">
      <c r="A16" s="14">
        <v>11</v>
      </c>
      <c r="B16" s="28" t="s">
        <v>45</v>
      </c>
      <c r="C16" s="28" t="s">
        <v>33</v>
      </c>
      <c r="D16" s="51"/>
      <c r="E16" s="13">
        <v>56</v>
      </c>
      <c r="F16" s="14" t="s">
        <v>46</v>
      </c>
      <c r="G16" s="42" t="s">
        <v>47</v>
      </c>
      <c r="H16" s="14" t="s">
        <v>37</v>
      </c>
      <c r="K16" s="39">
        <v>4</v>
      </c>
    </row>
    <row r="17" spans="1:11" s="39" customFormat="1" ht="42.95" customHeight="1">
      <c r="A17" s="14">
        <v>12</v>
      </c>
      <c r="B17" s="14" t="s">
        <v>48</v>
      </c>
      <c r="C17" s="28" t="s">
        <v>33</v>
      </c>
      <c r="D17" s="51"/>
      <c r="E17" s="13">
        <v>64</v>
      </c>
      <c r="F17" s="14" t="s">
        <v>39</v>
      </c>
      <c r="G17" s="42" t="s">
        <v>49</v>
      </c>
      <c r="H17" s="14" t="s">
        <v>37</v>
      </c>
      <c r="K17" s="39">
        <v>4</v>
      </c>
    </row>
    <row r="18" spans="1:11" s="39" customFormat="1" ht="42.95" customHeight="1">
      <c r="A18" s="14">
        <v>13</v>
      </c>
      <c r="B18" s="14" t="s">
        <v>50</v>
      </c>
      <c r="C18" s="28" t="s">
        <v>51</v>
      </c>
      <c r="D18" s="28" t="s">
        <v>52</v>
      </c>
      <c r="E18" s="13">
        <v>10587</v>
      </c>
      <c r="F18" s="13" t="s">
        <v>53</v>
      </c>
      <c r="G18" s="42" t="s">
        <v>54</v>
      </c>
      <c r="H18" s="14" t="s">
        <v>55</v>
      </c>
      <c r="K18" s="39">
        <v>4</v>
      </c>
    </row>
    <row r="19" spans="1:11" s="39" customFormat="1" ht="56.1" customHeight="1">
      <c r="A19" s="14">
        <v>14</v>
      </c>
      <c r="B19" s="14" t="s">
        <v>56</v>
      </c>
      <c r="C19" s="28" t="s">
        <v>57</v>
      </c>
      <c r="D19" s="28" t="s">
        <v>52</v>
      </c>
      <c r="E19" s="13">
        <v>6169</v>
      </c>
      <c r="F19" s="13" t="s">
        <v>53</v>
      </c>
      <c r="G19" s="42" t="s">
        <v>58</v>
      </c>
      <c r="H19" s="14" t="s">
        <v>59</v>
      </c>
      <c r="K19" s="39">
        <v>4</v>
      </c>
    </row>
    <row r="20" spans="1:11" s="39" customFormat="1" ht="45" customHeight="1">
      <c r="A20" s="14">
        <v>15</v>
      </c>
      <c r="B20" s="14" t="s">
        <v>60</v>
      </c>
      <c r="C20" s="28" t="s">
        <v>57</v>
      </c>
      <c r="D20" s="28" t="s">
        <v>52</v>
      </c>
      <c r="E20" s="13">
        <v>1404</v>
      </c>
      <c r="F20" s="13" t="s">
        <v>53</v>
      </c>
      <c r="G20" s="42" t="s">
        <v>61</v>
      </c>
      <c r="H20" s="14" t="s">
        <v>62</v>
      </c>
    </row>
    <row r="21" spans="1:11" ht="39" customHeight="1">
      <c r="A21" s="14">
        <v>16</v>
      </c>
      <c r="B21" s="14" t="s">
        <v>63</v>
      </c>
      <c r="C21" s="28" t="s">
        <v>64</v>
      </c>
      <c r="D21" s="14" t="s">
        <v>65</v>
      </c>
      <c r="E21" s="28">
        <v>1477</v>
      </c>
      <c r="F21" s="14" t="s">
        <v>66</v>
      </c>
      <c r="G21" s="42" t="s">
        <v>67</v>
      </c>
      <c r="H21" s="14" t="s">
        <v>68</v>
      </c>
      <c r="K21" s="39"/>
    </row>
    <row r="22" spans="1:11" ht="105" customHeight="1">
      <c r="A22" s="14">
        <v>17</v>
      </c>
      <c r="B22" s="15" t="s">
        <v>69</v>
      </c>
      <c r="C22" s="14" t="s">
        <v>70</v>
      </c>
      <c r="D22" s="14" t="s">
        <v>71</v>
      </c>
      <c r="E22" s="28">
        <v>1037</v>
      </c>
      <c r="F22" s="14" t="s">
        <v>72</v>
      </c>
      <c r="G22" s="42" t="s">
        <v>73</v>
      </c>
      <c r="H22" s="14" t="s">
        <v>74</v>
      </c>
      <c r="K22" s="39">
        <v>5</v>
      </c>
    </row>
    <row r="23" spans="1:11" ht="39" customHeight="1">
      <c r="A23" s="14">
        <v>18</v>
      </c>
      <c r="B23" s="12" t="s">
        <v>75</v>
      </c>
      <c r="C23" s="12" t="s">
        <v>27</v>
      </c>
      <c r="D23" s="12" t="s">
        <v>76</v>
      </c>
      <c r="E23" s="13">
        <v>4200</v>
      </c>
      <c r="F23" s="12" t="s">
        <v>77</v>
      </c>
      <c r="G23" s="12" t="s">
        <v>78</v>
      </c>
      <c r="H23" s="12" t="s">
        <v>24</v>
      </c>
    </row>
    <row r="24" spans="1:11" ht="30" customHeight="1">
      <c r="A24" s="50" t="s">
        <v>79</v>
      </c>
      <c r="B24" s="50"/>
      <c r="C24" s="50"/>
      <c r="D24" s="50"/>
      <c r="E24" s="50"/>
      <c r="F24" s="50"/>
      <c r="G24" s="50"/>
      <c r="H24" s="50"/>
    </row>
    <row r="25" spans="1:11">
      <c r="E25" s="26"/>
    </row>
    <row r="26" spans="1:11">
      <c r="E26" s="44"/>
    </row>
    <row r="27" spans="1:11">
      <c r="E27" s="26"/>
    </row>
    <row r="28" spans="1:11">
      <c r="E28" s="26"/>
    </row>
    <row r="29" spans="1:11">
      <c r="E29" s="26"/>
    </row>
    <row r="30" spans="1:11">
      <c r="E30" s="26"/>
    </row>
  </sheetData>
  <autoFilter ref="K1:K30"/>
  <mergeCells count="10">
    <mergeCell ref="A1:B1"/>
    <mergeCell ref="A2:H2"/>
    <mergeCell ref="A3:B3"/>
    <mergeCell ref="G3:H3"/>
    <mergeCell ref="A24:H24"/>
    <mergeCell ref="C6:C10"/>
    <mergeCell ref="D6:D10"/>
    <mergeCell ref="D12:D17"/>
    <mergeCell ref="F6:F10"/>
    <mergeCell ref="G6:G10"/>
  </mergeCells>
  <phoneticPr fontId="14" type="noConversion"/>
  <pageMargins left="1.5743055555555601" right="0.78680555555555598" top="0.82638888888888895" bottom="0.82638888888888895" header="0.31458333333333299" footer="0.31458333333333299"/>
  <pageSetup paperSize="9" scale="92" fitToHeight="0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workbookViewId="0">
      <selection activeCell="G4" sqref="G4"/>
    </sheetView>
  </sheetViews>
  <sheetFormatPr defaultColWidth="9" defaultRowHeight="13.5"/>
  <cols>
    <col min="1" max="1" width="5.25" style="36" customWidth="1"/>
    <col min="2" max="2" width="17.5" style="36" customWidth="1"/>
    <col min="3" max="3" width="12" style="36" customWidth="1"/>
    <col min="4" max="4" width="14" style="36" customWidth="1"/>
    <col min="5" max="5" width="10.5" style="36" customWidth="1"/>
    <col min="6" max="6" width="10.25" style="36" customWidth="1"/>
    <col min="7" max="7" width="40.375" style="36" customWidth="1"/>
    <col min="8" max="8" width="15.25" style="36" customWidth="1"/>
  </cols>
  <sheetData>
    <row r="1" spans="1:8" ht="32.1" customHeight="1">
      <c r="A1" s="46" t="s">
        <v>80</v>
      </c>
      <c r="B1" s="46"/>
      <c r="C1" s="2"/>
      <c r="D1" s="2"/>
      <c r="E1" s="2"/>
      <c r="F1" s="3"/>
      <c r="G1" s="4"/>
    </row>
    <row r="2" spans="1:8" ht="48" customHeight="1">
      <c r="A2" s="47" t="s">
        <v>81</v>
      </c>
      <c r="B2" s="47"/>
      <c r="C2" s="47"/>
      <c r="D2" s="47"/>
      <c r="E2" s="47"/>
      <c r="F2" s="47"/>
      <c r="G2" s="47"/>
      <c r="H2" s="47"/>
    </row>
    <row r="3" spans="1:8" ht="21" customHeight="1">
      <c r="A3" s="48" t="s">
        <v>2</v>
      </c>
      <c r="B3" s="48"/>
      <c r="C3" s="5"/>
      <c r="D3" s="5"/>
      <c r="E3" s="5"/>
      <c r="F3" s="6"/>
      <c r="G3" s="55" t="s">
        <v>3</v>
      </c>
      <c r="H3" s="55"/>
    </row>
    <row r="4" spans="1:8" ht="38.1" customHeight="1">
      <c r="A4" s="7" t="s">
        <v>4</v>
      </c>
      <c r="B4" s="7" t="s">
        <v>5</v>
      </c>
      <c r="C4" s="7" t="s">
        <v>6</v>
      </c>
      <c r="D4" s="7" t="s">
        <v>7</v>
      </c>
      <c r="E4" s="8" t="s">
        <v>82</v>
      </c>
      <c r="F4" s="7" t="s">
        <v>9</v>
      </c>
      <c r="G4" s="7" t="s">
        <v>10</v>
      </c>
      <c r="H4" s="7" t="s">
        <v>11</v>
      </c>
    </row>
    <row r="5" spans="1:8" ht="27" customHeight="1">
      <c r="A5" s="9"/>
      <c r="B5" s="9" t="s">
        <v>12</v>
      </c>
      <c r="C5" s="9"/>
      <c r="D5" s="9"/>
      <c r="E5" s="10">
        <f>SUM(E6:E9)</f>
        <v>14382</v>
      </c>
      <c r="F5" s="10"/>
      <c r="G5" s="9"/>
      <c r="H5" s="11"/>
    </row>
    <row r="6" spans="1:8" ht="33.950000000000003" customHeight="1">
      <c r="A6" s="14">
        <v>1</v>
      </c>
      <c r="B6" s="12" t="s">
        <v>83</v>
      </c>
      <c r="C6" s="12" t="s">
        <v>84</v>
      </c>
      <c r="D6" s="15" t="s">
        <v>85</v>
      </c>
      <c r="E6" s="13">
        <v>5558</v>
      </c>
      <c r="F6" s="12" t="s">
        <v>86</v>
      </c>
      <c r="G6" s="12" t="s">
        <v>87</v>
      </c>
      <c r="H6" s="12" t="s">
        <v>68</v>
      </c>
    </row>
    <row r="7" spans="1:8" ht="33.950000000000003" customHeight="1">
      <c r="A7" s="14">
        <v>2</v>
      </c>
      <c r="B7" s="12" t="s">
        <v>88</v>
      </c>
      <c r="C7" s="28" t="s">
        <v>70</v>
      </c>
      <c r="D7" s="12" t="s">
        <v>15</v>
      </c>
      <c r="E7" s="13">
        <v>6600</v>
      </c>
      <c r="F7" s="12" t="s">
        <v>89</v>
      </c>
      <c r="G7" s="12" t="s">
        <v>90</v>
      </c>
      <c r="H7" s="12" t="s">
        <v>91</v>
      </c>
    </row>
    <row r="8" spans="1:8" ht="45" customHeight="1">
      <c r="A8" s="14">
        <v>3</v>
      </c>
      <c r="B8" s="12" t="s">
        <v>92</v>
      </c>
      <c r="C8" s="28" t="s">
        <v>64</v>
      </c>
      <c r="D8" s="12" t="s">
        <v>65</v>
      </c>
      <c r="E8" s="37">
        <v>2200</v>
      </c>
      <c r="F8" s="12" t="s">
        <v>86</v>
      </c>
      <c r="G8" s="15" t="s">
        <v>93</v>
      </c>
      <c r="H8" s="15" t="s">
        <v>94</v>
      </c>
    </row>
    <row r="9" spans="1:8" ht="39" customHeight="1">
      <c r="A9" s="14">
        <v>4</v>
      </c>
      <c r="B9" s="12" t="s">
        <v>95</v>
      </c>
      <c r="C9" s="15" t="s">
        <v>96</v>
      </c>
      <c r="D9" s="12" t="s">
        <v>97</v>
      </c>
      <c r="E9" s="28">
        <v>24</v>
      </c>
      <c r="F9" s="12" t="s">
        <v>89</v>
      </c>
      <c r="G9" s="15" t="s">
        <v>98</v>
      </c>
      <c r="H9" s="15" t="s">
        <v>99</v>
      </c>
    </row>
    <row r="10" spans="1:8">
      <c r="E10" s="19"/>
      <c r="F10" s="38"/>
    </row>
    <row r="11" spans="1:8">
      <c r="E11" s="21"/>
      <c r="F11" s="38"/>
    </row>
    <row r="12" spans="1:8">
      <c r="E12" s="21"/>
      <c r="F12" s="38"/>
    </row>
    <row r="13" spans="1:8">
      <c r="E13" s="21"/>
      <c r="F13" s="38"/>
    </row>
    <row r="14" spans="1:8">
      <c r="E14" s="21"/>
      <c r="F14" s="38"/>
    </row>
    <row r="15" spans="1:8">
      <c r="E15" s="22"/>
      <c r="F15" s="38"/>
    </row>
    <row r="16" spans="1:8">
      <c r="E16" s="23"/>
      <c r="F16" s="38"/>
    </row>
    <row r="17" spans="5:6">
      <c r="E17" s="23"/>
      <c r="F17" s="38"/>
    </row>
    <row r="18" spans="5:6">
      <c r="E18" s="23"/>
      <c r="F18" s="38"/>
    </row>
    <row r="19" spans="5:6">
      <c r="E19" s="23"/>
      <c r="F19" s="38"/>
    </row>
    <row r="20" spans="5:6">
      <c r="E20" s="23"/>
      <c r="F20" s="38"/>
    </row>
    <row r="21" spans="5:6">
      <c r="E21" s="24"/>
      <c r="F21" s="38"/>
    </row>
    <row r="22" spans="5:6">
      <c r="E22" s="24"/>
      <c r="F22" s="38"/>
    </row>
    <row r="23" spans="5:6">
      <c r="E23" s="24"/>
      <c r="F23" s="38"/>
    </row>
    <row r="24" spans="5:6">
      <c r="E24" s="25"/>
      <c r="F24" s="38"/>
    </row>
    <row r="25" spans="5:6">
      <c r="E25" s="21"/>
      <c r="F25" s="38"/>
    </row>
    <row r="26" spans="5:6">
      <c r="E26" s="21"/>
      <c r="F26" s="38"/>
    </row>
    <row r="27" spans="5:6">
      <c r="E27" s="21"/>
      <c r="F27" s="38"/>
    </row>
    <row r="28" spans="5:6">
      <c r="E28" s="21"/>
      <c r="F28" s="38"/>
    </row>
    <row r="29" spans="5:6">
      <c r="E29" s="21"/>
      <c r="F29" s="38"/>
    </row>
    <row r="30" spans="5:6">
      <c r="E30" s="38"/>
      <c r="F30" s="38"/>
    </row>
    <row r="31" spans="5:6">
      <c r="E31" s="26"/>
    </row>
    <row r="32" spans="5:6">
      <c r="E32" s="26"/>
    </row>
    <row r="33" spans="5:5">
      <c r="E33" s="26"/>
    </row>
    <row r="34" spans="5:5">
      <c r="E34" s="26"/>
    </row>
    <row r="35" spans="5:5">
      <c r="E35" s="26"/>
    </row>
    <row r="36" spans="5:5">
      <c r="E36" s="26"/>
    </row>
  </sheetData>
  <mergeCells count="4">
    <mergeCell ref="A1:B1"/>
    <mergeCell ref="A2:H2"/>
    <mergeCell ref="A3:B3"/>
    <mergeCell ref="G3:H3"/>
  </mergeCells>
  <phoneticPr fontId="14" type="noConversion"/>
  <pageMargins left="1.5743055555555601" right="0.82638888888888895" top="0.82638888888888895" bottom="0.82638888888888895" header="0.29861111111111099" footer="0.29861111111111099"/>
  <pageSetup paperSize="9" scale="96" fitToHeight="0" orientation="landscape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F8" sqref="F8"/>
    </sheetView>
  </sheetViews>
  <sheetFormatPr defaultColWidth="9" defaultRowHeight="13.5"/>
  <cols>
    <col min="1" max="1" width="5.625" style="1" customWidth="1"/>
    <col min="2" max="2" width="20.375" style="1" customWidth="1"/>
    <col min="3" max="3" width="14.5" style="1" customWidth="1"/>
    <col min="4" max="4" width="12.625" style="1" customWidth="1"/>
    <col min="5" max="5" width="10.75" style="1" customWidth="1"/>
    <col min="6" max="6" width="11.25" style="1" customWidth="1"/>
    <col min="7" max="7" width="34.625" style="1" customWidth="1"/>
    <col min="8" max="8" width="10.75" style="1" customWidth="1"/>
    <col min="9" max="16384" width="9" style="1"/>
  </cols>
  <sheetData>
    <row r="1" spans="1:8" ht="30.95" customHeight="1">
      <c r="A1" s="46" t="s">
        <v>100</v>
      </c>
      <c r="B1" s="46"/>
      <c r="C1" s="2"/>
      <c r="D1" s="2"/>
      <c r="E1" s="2"/>
      <c r="F1" s="3"/>
      <c r="G1" s="4"/>
    </row>
    <row r="2" spans="1:8" ht="42.95" customHeight="1">
      <c r="A2" s="47" t="s">
        <v>101</v>
      </c>
      <c r="B2" s="47"/>
      <c r="C2" s="47"/>
      <c r="D2" s="47"/>
      <c r="E2" s="47"/>
      <c r="F2" s="47"/>
      <c r="G2" s="47"/>
      <c r="H2" s="47"/>
    </row>
    <row r="3" spans="1:8" ht="20.100000000000001" customHeight="1">
      <c r="A3" s="48" t="s">
        <v>2</v>
      </c>
      <c r="B3" s="48"/>
      <c r="C3" s="5"/>
      <c r="D3" s="5"/>
      <c r="E3" s="5"/>
      <c r="F3" s="6"/>
      <c r="G3" s="49" t="s">
        <v>3</v>
      </c>
      <c r="H3" s="49"/>
    </row>
    <row r="4" spans="1:8" ht="38.1" customHeight="1">
      <c r="A4" s="7" t="s">
        <v>4</v>
      </c>
      <c r="B4" s="7" t="s">
        <v>5</v>
      </c>
      <c r="C4" s="7" t="s">
        <v>6</v>
      </c>
      <c r="D4" s="7" t="s">
        <v>7</v>
      </c>
      <c r="E4" s="8" t="s">
        <v>82</v>
      </c>
      <c r="F4" s="7" t="s">
        <v>9</v>
      </c>
      <c r="G4" s="7" t="s">
        <v>10</v>
      </c>
      <c r="H4" s="7" t="s">
        <v>11</v>
      </c>
    </row>
    <row r="5" spans="1:8" ht="24.95" customHeight="1">
      <c r="A5" s="9"/>
      <c r="B5" s="9" t="s">
        <v>12</v>
      </c>
      <c r="C5" s="9"/>
      <c r="D5" s="9"/>
      <c r="E5" s="10">
        <f>SUM(E6:E12)</f>
        <v>33748</v>
      </c>
      <c r="F5" s="10"/>
      <c r="G5" s="9"/>
      <c r="H5" s="11"/>
    </row>
    <row r="6" spans="1:8" ht="33.950000000000003" customHeight="1">
      <c r="A6" s="12">
        <v>1</v>
      </c>
      <c r="B6" s="12" t="s">
        <v>102</v>
      </c>
      <c r="C6" s="12" t="s">
        <v>103</v>
      </c>
      <c r="D6" s="12" t="s">
        <v>28</v>
      </c>
      <c r="E6" s="13">
        <v>8569</v>
      </c>
      <c r="F6" s="12" t="s">
        <v>77</v>
      </c>
      <c r="G6" s="12" t="s">
        <v>104</v>
      </c>
      <c r="H6" s="14" t="s">
        <v>105</v>
      </c>
    </row>
    <row r="7" spans="1:8" ht="33.950000000000003" customHeight="1">
      <c r="A7" s="12">
        <v>2</v>
      </c>
      <c r="B7" s="12" t="s">
        <v>106</v>
      </c>
      <c r="C7" s="12" t="s">
        <v>103</v>
      </c>
      <c r="D7" s="12" t="s">
        <v>28</v>
      </c>
      <c r="E7" s="13">
        <v>1313</v>
      </c>
      <c r="F7" s="12" t="s">
        <v>77</v>
      </c>
      <c r="G7" s="15" t="s">
        <v>107</v>
      </c>
      <c r="H7" s="14" t="s">
        <v>105</v>
      </c>
    </row>
    <row r="8" spans="1:8" s="27" customFormat="1" ht="45" customHeight="1">
      <c r="A8" s="12">
        <v>3</v>
      </c>
      <c r="B8" s="15" t="s">
        <v>108</v>
      </c>
      <c r="C8" s="28" t="s">
        <v>103</v>
      </c>
      <c r="D8" s="14" t="s">
        <v>28</v>
      </c>
      <c r="E8" s="28">
        <v>10955</v>
      </c>
      <c r="F8" s="14" t="s">
        <v>86</v>
      </c>
      <c r="G8" s="14" t="s">
        <v>109</v>
      </c>
      <c r="H8" s="14" t="s">
        <v>110</v>
      </c>
    </row>
    <row r="9" spans="1:8" ht="33.950000000000003" customHeight="1">
      <c r="A9" s="12">
        <v>4</v>
      </c>
      <c r="B9" s="12" t="s">
        <v>111</v>
      </c>
      <c r="C9" s="12" t="s">
        <v>112</v>
      </c>
      <c r="D9" s="12" t="s">
        <v>76</v>
      </c>
      <c r="E9" s="12">
        <v>5000</v>
      </c>
      <c r="F9" s="15" t="s">
        <v>113</v>
      </c>
      <c r="G9" s="12" t="s">
        <v>111</v>
      </c>
      <c r="H9" s="12" t="s">
        <v>24</v>
      </c>
    </row>
    <row r="10" spans="1:8" ht="36" customHeight="1">
      <c r="A10" s="12">
        <v>5</v>
      </c>
      <c r="B10" s="14" t="s">
        <v>114</v>
      </c>
      <c r="C10" s="14" t="s">
        <v>112</v>
      </c>
      <c r="D10" s="14" t="s">
        <v>15</v>
      </c>
      <c r="E10" s="14">
        <v>1000</v>
      </c>
      <c r="F10" s="14" t="s">
        <v>115</v>
      </c>
      <c r="G10" s="14" t="s">
        <v>116</v>
      </c>
      <c r="H10" s="14" t="s">
        <v>117</v>
      </c>
    </row>
    <row r="11" spans="1:8" ht="36" customHeight="1">
      <c r="A11" s="12">
        <v>6</v>
      </c>
      <c r="B11" s="14" t="s">
        <v>118</v>
      </c>
      <c r="C11" s="14" t="s">
        <v>70</v>
      </c>
      <c r="D11" s="14" t="s">
        <v>15</v>
      </c>
      <c r="E11" s="14">
        <v>3151</v>
      </c>
      <c r="F11" s="14" t="s">
        <v>77</v>
      </c>
      <c r="G11" s="14" t="s">
        <v>119</v>
      </c>
      <c r="H11" s="14" t="s">
        <v>117</v>
      </c>
    </row>
    <row r="12" spans="1:8" ht="36" customHeight="1">
      <c r="A12" s="12">
        <v>7</v>
      </c>
      <c r="B12" s="14" t="s">
        <v>118</v>
      </c>
      <c r="C12" s="14" t="s">
        <v>70</v>
      </c>
      <c r="D12" s="14" t="s">
        <v>28</v>
      </c>
      <c r="E12" s="14">
        <v>3760</v>
      </c>
      <c r="F12" s="14" t="s">
        <v>77</v>
      </c>
      <c r="G12" s="14" t="s">
        <v>119</v>
      </c>
      <c r="H12" s="14" t="s">
        <v>117</v>
      </c>
    </row>
    <row r="13" spans="1:8">
      <c r="E13" s="29"/>
    </row>
    <row r="14" spans="1:8">
      <c r="E14" s="30"/>
    </row>
    <row r="15" spans="1:8">
      <c r="E15" s="30"/>
    </row>
    <row r="16" spans="1:8">
      <c r="E16" s="31"/>
    </row>
    <row r="17" spans="5:5">
      <c r="E17" s="32"/>
    </row>
    <row r="18" spans="5:5">
      <c r="E18" s="32"/>
    </row>
    <row r="19" spans="5:5">
      <c r="E19" s="32"/>
    </row>
    <row r="20" spans="5:5">
      <c r="E20" s="32"/>
    </row>
    <row r="21" spans="5:5">
      <c r="E21" s="33"/>
    </row>
    <row r="22" spans="5:5">
      <c r="E22" s="34"/>
    </row>
    <row r="23" spans="5:5">
      <c r="E23" s="34"/>
    </row>
    <row r="24" spans="5:5">
      <c r="E24" s="34"/>
    </row>
    <row r="25" spans="5:5">
      <c r="E25" s="34"/>
    </row>
    <row r="26" spans="5:5">
      <c r="E26" s="34"/>
    </row>
    <row r="27" spans="5:5">
      <c r="E27" s="29"/>
    </row>
    <row r="28" spans="5:5">
      <c r="E28" s="29"/>
    </row>
    <row r="29" spans="5:5">
      <c r="E29" s="29"/>
    </row>
    <row r="30" spans="5:5">
      <c r="E30" s="35"/>
    </row>
    <row r="31" spans="5:5">
      <c r="E31" s="32"/>
    </row>
    <row r="32" spans="5:5">
      <c r="E32" s="32"/>
    </row>
    <row r="33" spans="5:5">
      <c r="E33" s="32"/>
    </row>
    <row r="34" spans="5:5">
      <c r="E34" s="32"/>
    </row>
    <row r="35" spans="5:5">
      <c r="E35" s="32"/>
    </row>
    <row r="37" spans="5:5">
      <c r="E37" s="26"/>
    </row>
    <row r="38" spans="5:5">
      <c r="E38" s="26"/>
    </row>
    <row r="39" spans="5:5">
      <c r="E39" s="26"/>
    </row>
    <row r="40" spans="5:5">
      <c r="E40" s="26"/>
    </row>
    <row r="41" spans="5:5">
      <c r="E41" s="26"/>
    </row>
    <row r="42" spans="5:5">
      <c r="E42" s="26"/>
    </row>
  </sheetData>
  <mergeCells count="4">
    <mergeCell ref="A1:B1"/>
    <mergeCell ref="A2:H2"/>
    <mergeCell ref="A3:B3"/>
    <mergeCell ref="G3:H3"/>
  </mergeCells>
  <phoneticPr fontId="14" type="noConversion"/>
  <pageMargins left="1.5743055555555601" right="0.82638888888888895" top="0.82638888888888895" bottom="0.82638888888888895" header="0.29861111111111099" footer="0.29861111111111099"/>
  <pageSetup paperSize="9" orientation="landscape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workbookViewId="0">
      <selection activeCell="G7" sqref="G7"/>
    </sheetView>
  </sheetViews>
  <sheetFormatPr defaultColWidth="9" defaultRowHeight="13.5"/>
  <cols>
    <col min="1" max="1" width="5.25" style="1" customWidth="1"/>
    <col min="2" max="2" width="16.125" style="1" customWidth="1"/>
    <col min="3" max="3" width="14.25" style="1" customWidth="1"/>
    <col min="4" max="4" width="13" style="1" customWidth="1"/>
    <col min="5" max="5" width="10.625" style="1" customWidth="1"/>
    <col min="6" max="6" width="13.25" style="1" customWidth="1"/>
    <col min="7" max="7" width="38.875" style="1" customWidth="1"/>
    <col min="8" max="8" width="10.375" style="1" customWidth="1"/>
    <col min="9" max="16384" width="9" style="1"/>
  </cols>
  <sheetData>
    <row r="1" spans="1:13" ht="30.95" customHeight="1">
      <c r="A1" s="46" t="s">
        <v>120</v>
      </c>
      <c r="B1" s="46"/>
      <c r="C1" s="2"/>
      <c r="D1" s="2"/>
      <c r="E1" s="2"/>
      <c r="F1" s="3"/>
      <c r="G1" s="4"/>
    </row>
    <row r="2" spans="1:13" ht="48" customHeight="1">
      <c r="A2" s="47" t="s">
        <v>121</v>
      </c>
      <c r="B2" s="47"/>
      <c r="C2" s="47"/>
      <c r="D2" s="47"/>
      <c r="E2" s="47"/>
      <c r="F2" s="47"/>
      <c r="G2" s="47"/>
      <c r="H2" s="47"/>
    </row>
    <row r="3" spans="1:13" ht="20.100000000000001" customHeight="1">
      <c r="A3" s="48" t="s">
        <v>2</v>
      </c>
      <c r="B3" s="48"/>
      <c r="C3" s="5"/>
      <c r="D3" s="5"/>
      <c r="E3" s="5"/>
      <c r="F3" s="6"/>
      <c r="G3" s="55" t="s">
        <v>3</v>
      </c>
      <c r="H3" s="55"/>
      <c r="I3" s="16"/>
      <c r="J3" s="16"/>
      <c r="K3" s="16"/>
      <c r="L3" s="16"/>
      <c r="M3" s="16"/>
    </row>
    <row r="4" spans="1:13" ht="38.1" customHeight="1">
      <c r="A4" s="7" t="s">
        <v>4</v>
      </c>
      <c r="B4" s="7" t="s">
        <v>5</v>
      </c>
      <c r="C4" s="7" t="s">
        <v>6</v>
      </c>
      <c r="D4" s="7" t="s">
        <v>7</v>
      </c>
      <c r="E4" s="8" t="s">
        <v>82</v>
      </c>
      <c r="F4" s="7" t="s">
        <v>9</v>
      </c>
      <c r="G4" s="7" t="s">
        <v>10</v>
      </c>
      <c r="H4" s="7" t="s">
        <v>11</v>
      </c>
      <c r="I4" s="16"/>
      <c r="J4" s="16"/>
      <c r="K4" s="16"/>
      <c r="L4" s="16"/>
      <c r="M4" s="16"/>
    </row>
    <row r="5" spans="1:13" ht="24" customHeight="1">
      <c r="A5" s="9"/>
      <c r="B5" s="9" t="s">
        <v>12</v>
      </c>
      <c r="C5" s="9"/>
      <c r="D5" s="9"/>
      <c r="E5" s="10">
        <f>SUM(E6:E8)</f>
        <v>4300</v>
      </c>
      <c r="F5" s="10"/>
      <c r="G5" s="9"/>
      <c r="H5" s="11"/>
      <c r="I5" s="16"/>
      <c r="J5" s="16"/>
      <c r="K5" s="16"/>
      <c r="L5" s="16"/>
      <c r="M5" s="16"/>
    </row>
    <row r="6" spans="1:13" ht="38.25" customHeight="1">
      <c r="A6" s="12">
        <v>1</v>
      </c>
      <c r="B6" s="12" t="s">
        <v>122</v>
      </c>
      <c r="C6" s="12" t="s">
        <v>123</v>
      </c>
      <c r="D6" s="12" t="s">
        <v>28</v>
      </c>
      <c r="E6" s="13">
        <v>800</v>
      </c>
      <c r="F6" s="12" t="s">
        <v>86</v>
      </c>
      <c r="G6" s="12" t="s">
        <v>124</v>
      </c>
      <c r="H6" s="14" t="s">
        <v>91</v>
      </c>
      <c r="I6" s="16"/>
      <c r="J6" s="16"/>
      <c r="K6" s="16"/>
      <c r="L6" s="16"/>
      <c r="M6" s="16"/>
    </row>
    <row r="7" spans="1:13" ht="38.25" customHeight="1">
      <c r="A7" s="12">
        <v>2</v>
      </c>
      <c r="B7" s="12" t="s">
        <v>125</v>
      </c>
      <c r="C7" s="12" t="s">
        <v>33</v>
      </c>
      <c r="D7" s="12" t="s">
        <v>76</v>
      </c>
      <c r="E7" s="13">
        <v>1000</v>
      </c>
      <c r="F7" s="12" t="s">
        <v>126</v>
      </c>
      <c r="G7" s="15" t="s">
        <v>127</v>
      </c>
      <c r="H7" s="12" t="s">
        <v>24</v>
      </c>
      <c r="I7" s="16"/>
      <c r="J7" s="16"/>
      <c r="K7" s="16"/>
      <c r="L7" s="16"/>
      <c r="M7" s="16"/>
    </row>
    <row r="8" spans="1:13" ht="38.25" customHeight="1">
      <c r="A8" s="12">
        <v>3</v>
      </c>
      <c r="B8" s="12" t="s">
        <v>128</v>
      </c>
      <c r="C8" s="12" t="s">
        <v>129</v>
      </c>
      <c r="D8" s="12" t="s">
        <v>76</v>
      </c>
      <c r="E8" s="13">
        <v>2500</v>
      </c>
      <c r="F8" s="12" t="s">
        <v>89</v>
      </c>
      <c r="G8" s="15" t="s">
        <v>130</v>
      </c>
      <c r="H8" s="12" t="s">
        <v>24</v>
      </c>
      <c r="I8" s="16"/>
      <c r="J8" s="16"/>
      <c r="K8" s="16"/>
      <c r="L8" s="16"/>
      <c r="M8" s="16"/>
    </row>
    <row r="9" spans="1:13">
      <c r="A9" s="16"/>
      <c r="B9" s="16"/>
      <c r="C9" s="16"/>
      <c r="D9" s="16"/>
      <c r="E9" s="17"/>
      <c r="F9" s="18"/>
      <c r="G9" s="16"/>
      <c r="H9" s="16"/>
      <c r="I9" s="16"/>
      <c r="J9" s="16"/>
      <c r="K9" s="16"/>
      <c r="L9" s="16"/>
      <c r="M9" s="16"/>
    </row>
    <row r="10" spans="1:13">
      <c r="A10" s="16"/>
      <c r="B10" s="16"/>
      <c r="C10" s="16"/>
      <c r="D10" s="16"/>
      <c r="E10" s="17"/>
      <c r="F10" s="18"/>
      <c r="G10" s="16"/>
      <c r="H10" s="16"/>
      <c r="I10" s="16"/>
      <c r="J10" s="16"/>
      <c r="K10" s="16"/>
      <c r="L10" s="16"/>
      <c r="M10" s="16"/>
    </row>
    <row r="11" spans="1:13">
      <c r="E11" s="19"/>
      <c r="F11" s="20"/>
    </row>
    <row r="12" spans="1:13">
      <c r="E12" s="21"/>
      <c r="F12" s="20"/>
    </row>
    <row r="13" spans="1:13">
      <c r="E13" s="21"/>
      <c r="F13" s="20"/>
    </row>
    <row r="14" spans="1:13">
      <c r="E14" s="21"/>
      <c r="F14" s="20"/>
    </row>
    <row r="15" spans="1:13">
      <c r="E15" s="21"/>
      <c r="F15" s="20"/>
    </row>
    <row r="16" spans="1:13">
      <c r="E16" s="22"/>
      <c r="F16" s="20"/>
    </row>
    <row r="17" spans="5:6">
      <c r="E17" s="23"/>
      <c r="F17" s="20"/>
    </row>
    <row r="18" spans="5:6">
      <c r="E18" s="23"/>
      <c r="F18" s="20"/>
    </row>
    <row r="19" spans="5:6">
      <c r="E19" s="23"/>
      <c r="F19" s="20"/>
    </row>
    <row r="20" spans="5:6">
      <c r="E20" s="23"/>
      <c r="F20" s="20"/>
    </row>
    <row r="21" spans="5:6">
      <c r="E21" s="23"/>
      <c r="F21" s="20"/>
    </row>
    <row r="22" spans="5:6">
      <c r="E22" s="24"/>
      <c r="F22" s="20"/>
    </row>
    <row r="23" spans="5:6">
      <c r="E23" s="24"/>
      <c r="F23" s="20"/>
    </row>
    <row r="24" spans="5:6">
      <c r="E24" s="24"/>
      <c r="F24" s="20"/>
    </row>
    <row r="25" spans="5:6">
      <c r="E25" s="25"/>
      <c r="F25" s="20"/>
    </row>
    <row r="26" spans="5:6">
      <c r="E26" s="21"/>
      <c r="F26" s="20"/>
    </row>
    <row r="27" spans="5:6">
      <c r="E27" s="21"/>
      <c r="F27" s="20"/>
    </row>
    <row r="28" spans="5:6">
      <c r="E28" s="21"/>
      <c r="F28" s="20"/>
    </row>
    <row r="29" spans="5:6">
      <c r="E29" s="21"/>
      <c r="F29" s="20"/>
    </row>
    <row r="30" spans="5:6">
      <c r="E30" s="21"/>
      <c r="F30" s="20"/>
    </row>
    <row r="31" spans="5:6">
      <c r="E31" s="20"/>
      <c r="F31" s="20"/>
    </row>
    <row r="32" spans="5:6">
      <c r="E32" s="26"/>
    </row>
    <row r="33" spans="5:5">
      <c r="E33" s="26"/>
    </row>
    <row r="34" spans="5:5">
      <c r="E34" s="26"/>
    </row>
    <row r="35" spans="5:5">
      <c r="E35" s="26"/>
    </row>
    <row r="36" spans="5:5">
      <c r="E36" s="26"/>
    </row>
    <row r="37" spans="5:5">
      <c r="E37" s="26"/>
    </row>
  </sheetData>
  <mergeCells count="4">
    <mergeCell ref="A1:B1"/>
    <mergeCell ref="A2:H2"/>
    <mergeCell ref="A3:B3"/>
    <mergeCell ref="G3:H3"/>
  </mergeCells>
  <phoneticPr fontId="14" type="noConversion"/>
  <pageMargins left="1.5743055555555601" right="0.82638888888888895" top="0.82638888888888895" bottom="0.82638888888888895" header="0.5" footer="0.5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精准扶贫类</vt:lpstr>
      <vt:lpstr>乡村振兴类</vt:lpstr>
      <vt:lpstr>城乡建设类</vt:lpstr>
      <vt:lpstr>社会事业类</vt:lpstr>
      <vt:lpstr>精准扶贫类!Print_Titles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DELL-413</cp:lastModifiedBy>
  <cp:lastPrinted>2020-08-10T04:29:00Z</cp:lastPrinted>
  <dcterms:created xsi:type="dcterms:W3CDTF">2006-09-13T11:21:00Z</dcterms:created>
  <dcterms:modified xsi:type="dcterms:W3CDTF">2020-08-21T02:55:29Z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