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<sst xmlns="http://schemas.openxmlformats.org/spreadsheetml/2006/main" count="476" uniqueCount="249">
  <si>
    <t>随县面向村（社区）“两委”干部公开招聘
乡镇事业单位工作人员面试入围人选名单</t>
  </si>
  <si>
    <t>准考证号</t>
  </si>
  <si>
    <t>姓名</t>
  </si>
  <si>
    <t>身份证号码</t>
  </si>
  <si>
    <t>考场</t>
  </si>
  <si>
    <t>座号</t>
  </si>
  <si>
    <t>报考岗位</t>
  </si>
  <si>
    <t>得分</t>
  </si>
  <si>
    <t>排名</t>
  </si>
  <si>
    <t>备注</t>
  </si>
  <si>
    <t>石凡凡</t>
  </si>
  <si>
    <t>429001198603283185</t>
  </si>
  <si>
    <t>第二试场</t>
  </si>
  <si>
    <t>村（社区）“两委”干部</t>
  </si>
  <si>
    <t>刘立洋</t>
  </si>
  <si>
    <t>429001198608117418</t>
  </si>
  <si>
    <t>第三试场</t>
  </si>
  <si>
    <t>韩婷婷</t>
  </si>
  <si>
    <t>421302199202102363</t>
  </si>
  <si>
    <t>第四试场</t>
  </si>
  <si>
    <t>王磊</t>
  </si>
  <si>
    <t>429001198408232972</t>
  </si>
  <si>
    <t>沈亿</t>
  </si>
  <si>
    <t>421302199209295196</t>
  </si>
  <si>
    <t>裴稳</t>
  </si>
  <si>
    <t>421302198908142979</t>
  </si>
  <si>
    <t>沈波</t>
  </si>
  <si>
    <t>429001198707264851</t>
  </si>
  <si>
    <t>江雅丽</t>
  </si>
  <si>
    <t>429001198809047700</t>
  </si>
  <si>
    <t>鲁艳</t>
  </si>
  <si>
    <t>429001198203012984</t>
  </si>
  <si>
    <t>张强</t>
  </si>
  <si>
    <t>429001198812104817</t>
  </si>
  <si>
    <t>第一试场</t>
  </si>
  <si>
    <t>王松林</t>
  </si>
  <si>
    <t>429001198801145939</t>
  </si>
  <si>
    <t>王晓星</t>
  </si>
  <si>
    <t>429001198608102822</t>
  </si>
  <si>
    <t>邓双艳</t>
  </si>
  <si>
    <t>429001198310085628</t>
  </si>
  <si>
    <t>张文乐</t>
  </si>
  <si>
    <t>42130219950305561x</t>
  </si>
  <si>
    <t>柳秋</t>
  </si>
  <si>
    <t>429001198709255633</t>
  </si>
  <si>
    <t>张会宏</t>
  </si>
  <si>
    <t>429001198512170425</t>
  </si>
  <si>
    <t>张健</t>
  </si>
  <si>
    <t>42900119860501769X</t>
  </si>
  <si>
    <t>吴汉娥</t>
  </si>
  <si>
    <t>429001198110203001</t>
  </si>
  <si>
    <t>苏小亮</t>
  </si>
  <si>
    <t>429001198006201292</t>
  </si>
  <si>
    <t>宁静静</t>
  </si>
  <si>
    <t>429001198712206365</t>
  </si>
  <si>
    <t>刘潘潘</t>
  </si>
  <si>
    <t>429001198309294449</t>
  </si>
  <si>
    <t>王信</t>
  </si>
  <si>
    <t>429001198706252314</t>
  </si>
  <si>
    <t>沈五星</t>
  </si>
  <si>
    <t>429001198312122971</t>
  </si>
  <si>
    <t>张露</t>
  </si>
  <si>
    <t>421302198910175948</t>
  </si>
  <si>
    <t>唐发浩</t>
  </si>
  <si>
    <t>421302198805024814</t>
  </si>
  <si>
    <t>潜平</t>
  </si>
  <si>
    <t>429001197804106826</t>
  </si>
  <si>
    <t>陈开放</t>
  </si>
  <si>
    <t>42900119861113565X</t>
  </si>
  <si>
    <t>陈耀广</t>
  </si>
  <si>
    <t>429001198603177411</t>
  </si>
  <si>
    <t>吴磊</t>
  </si>
  <si>
    <t>421302198509173030</t>
  </si>
  <si>
    <t>刘建波</t>
  </si>
  <si>
    <t>429001198105235674</t>
  </si>
  <si>
    <t>雷小飞</t>
  </si>
  <si>
    <t>429001198501035455</t>
  </si>
  <si>
    <t>朱涛</t>
  </si>
  <si>
    <t>421302197905244617</t>
  </si>
  <si>
    <t>陈巧珍</t>
  </si>
  <si>
    <t>429001198906017669</t>
  </si>
  <si>
    <t>毛定虎</t>
  </si>
  <si>
    <t>429001197707175635</t>
  </si>
  <si>
    <t>范久琴</t>
  </si>
  <si>
    <t>429001198903146844</t>
  </si>
  <si>
    <t>李成</t>
  </si>
  <si>
    <t>429001198705057218</t>
  </si>
  <si>
    <t>王念念</t>
  </si>
  <si>
    <t>429001198610306963</t>
  </si>
  <si>
    <t>敖君</t>
  </si>
  <si>
    <t>429001198610156926</t>
  </si>
  <si>
    <t>金红玲</t>
  </si>
  <si>
    <t>429001198612292964</t>
  </si>
  <si>
    <t>杨毅</t>
  </si>
  <si>
    <t>429001198206125175</t>
  </si>
  <si>
    <t>胡良君</t>
  </si>
  <si>
    <t>429001198510266466</t>
  </si>
  <si>
    <t>杨柳</t>
  </si>
  <si>
    <t>429001198611023180</t>
  </si>
  <si>
    <t>郝苗</t>
  </si>
  <si>
    <t>421302198707012342</t>
  </si>
  <si>
    <t>程冲</t>
  </si>
  <si>
    <t>429001198803122343</t>
  </si>
  <si>
    <t>黄莹莹</t>
  </si>
  <si>
    <t>429001198809092384</t>
  </si>
  <si>
    <t>杨海英</t>
  </si>
  <si>
    <t>420682198301081548</t>
  </si>
  <si>
    <t>肖少龙</t>
  </si>
  <si>
    <t>429001199401066355</t>
  </si>
  <si>
    <t>胡丹丹</t>
  </si>
  <si>
    <t>42900119830516556X</t>
  </si>
  <si>
    <t>喻光武</t>
  </si>
  <si>
    <t>429001197609297436</t>
  </si>
  <si>
    <t>张芳</t>
  </si>
  <si>
    <t>42900119870828482X</t>
  </si>
  <si>
    <t>郭琼</t>
  </si>
  <si>
    <t>421302199208132985</t>
  </si>
  <si>
    <t>张凯</t>
  </si>
  <si>
    <t>429001198608135018</t>
  </si>
  <si>
    <t>后玉娇</t>
  </si>
  <si>
    <t>429001198701176121</t>
  </si>
  <si>
    <t>温将</t>
  </si>
  <si>
    <t>429001198312165955</t>
  </si>
  <si>
    <t>邱念</t>
  </si>
  <si>
    <t>421302199210014216</t>
  </si>
  <si>
    <t>祝伟</t>
  </si>
  <si>
    <t>421302199006014999</t>
  </si>
  <si>
    <t>李晓梅</t>
  </si>
  <si>
    <t>420881198302192527</t>
  </si>
  <si>
    <t>姜晓莉</t>
  </si>
  <si>
    <t>429001198601162347</t>
  </si>
  <si>
    <t>程帆</t>
  </si>
  <si>
    <t>429001198809195674</t>
  </si>
  <si>
    <t>陈琳</t>
  </si>
  <si>
    <t>42900119881206806X</t>
  </si>
  <si>
    <t>张黎</t>
  </si>
  <si>
    <t>429001198201204616</t>
  </si>
  <si>
    <t>何冬冬</t>
  </si>
  <si>
    <t>42900119881120631X</t>
  </si>
  <si>
    <t>李宏宇</t>
  </si>
  <si>
    <t>421302199109074978</t>
  </si>
  <si>
    <t>周洋</t>
  </si>
  <si>
    <t>429130219840926519X</t>
  </si>
  <si>
    <t>孙健</t>
  </si>
  <si>
    <t>429001198308022396</t>
  </si>
  <si>
    <t>胡科</t>
  </si>
  <si>
    <t>42130219930725331X</t>
  </si>
  <si>
    <t>陈龙</t>
  </si>
  <si>
    <t>429001198812144616</t>
  </si>
  <si>
    <t>王兵</t>
  </si>
  <si>
    <t>429001197911052974</t>
  </si>
  <si>
    <t>缺考</t>
  </si>
  <si>
    <t>周杰</t>
  </si>
  <si>
    <t>429001198203153330</t>
  </si>
  <si>
    <t>退役安置士兵择岗进编</t>
  </si>
  <si>
    <t>陈新星</t>
  </si>
  <si>
    <t>429001198703202370</t>
  </si>
  <si>
    <t>黄闯</t>
  </si>
  <si>
    <t>429001198304137671</t>
  </si>
  <si>
    <t>李星星</t>
  </si>
  <si>
    <t>429001198702066311</t>
  </si>
  <si>
    <t>姜双朝</t>
  </si>
  <si>
    <t>42900119811001557X</t>
  </si>
  <si>
    <t>晏慧</t>
  </si>
  <si>
    <t>42900119790928803X</t>
  </si>
  <si>
    <t>夏章涛</t>
  </si>
  <si>
    <t>429001198711137732</t>
  </si>
  <si>
    <t>何晓欢</t>
  </si>
  <si>
    <t>429001198610232976</t>
  </si>
  <si>
    <t>何启方</t>
  </si>
  <si>
    <t>429001198410153333</t>
  </si>
  <si>
    <t>王勇</t>
  </si>
  <si>
    <t>429001198404064270</t>
  </si>
  <si>
    <t>陈国栋</t>
  </si>
  <si>
    <t>429001198304207211</t>
  </si>
  <si>
    <t>谢东波</t>
  </si>
  <si>
    <t>421302197608232353</t>
  </si>
  <si>
    <t>苏明明</t>
  </si>
  <si>
    <t>429001198509243312</t>
  </si>
  <si>
    <t>刘备</t>
  </si>
  <si>
    <t>421302197809062370</t>
  </si>
  <si>
    <t>易海洋</t>
  </si>
  <si>
    <t>429001198610306912</t>
  </si>
  <si>
    <t>胡震</t>
  </si>
  <si>
    <t>421302198401016471</t>
  </si>
  <si>
    <t>李龙</t>
  </si>
  <si>
    <t>429001198510302316</t>
  </si>
  <si>
    <t>宫世均</t>
  </si>
  <si>
    <t>429001198305294417</t>
  </si>
  <si>
    <t>王珊珊</t>
  </si>
  <si>
    <t>42900119850815297X</t>
  </si>
  <si>
    <t>肖守兵</t>
  </si>
  <si>
    <t>429001198012064415</t>
  </si>
  <si>
    <t>杨彪</t>
  </si>
  <si>
    <t>429001198201178198</t>
  </si>
  <si>
    <t>叶春雨</t>
  </si>
  <si>
    <t>429001198701207717</t>
  </si>
  <si>
    <t>赵秀树</t>
  </si>
  <si>
    <t>429001198210287679</t>
  </si>
  <si>
    <t>闵国威</t>
  </si>
  <si>
    <t>429001197611155576</t>
  </si>
  <si>
    <t>姚建军</t>
  </si>
  <si>
    <t>429001198106023315</t>
  </si>
  <si>
    <t>王辉</t>
  </si>
  <si>
    <t>429001198611107675</t>
  </si>
  <si>
    <t>鲁彦达</t>
  </si>
  <si>
    <t>42900119840205591X</t>
  </si>
  <si>
    <t>曾军</t>
  </si>
  <si>
    <t>429001198606015178</t>
  </si>
  <si>
    <t>聂成科</t>
  </si>
  <si>
    <t>429001198802143150</t>
  </si>
  <si>
    <t xml:space="preserve">刘力 </t>
  </si>
  <si>
    <t>429001198711064510</t>
  </si>
  <si>
    <t>王德志</t>
  </si>
  <si>
    <t>422901198308150913</t>
  </si>
  <si>
    <t>许享超</t>
  </si>
  <si>
    <t>429001197902141676</t>
  </si>
  <si>
    <t>刘强</t>
  </si>
  <si>
    <t>42900119800921649X</t>
  </si>
  <si>
    <t>黄科</t>
  </si>
  <si>
    <t>42900119891106331X</t>
  </si>
  <si>
    <t>李港</t>
  </si>
  <si>
    <t>429001198609157673</t>
  </si>
  <si>
    <t>闻立波</t>
  </si>
  <si>
    <t>429001197901046837</t>
  </si>
  <si>
    <t>潜坤</t>
  </si>
  <si>
    <t>429001198011297671</t>
  </si>
  <si>
    <t>宋银华</t>
  </si>
  <si>
    <t>429001198402227670</t>
  </si>
  <si>
    <t>蒋修桥</t>
  </si>
  <si>
    <t>429001198911123319</t>
  </si>
  <si>
    <t>刘小猛</t>
  </si>
  <si>
    <t>429001198809303137</t>
  </si>
  <si>
    <t>徐蓬</t>
  </si>
  <si>
    <t>421302198510164617</t>
  </si>
  <si>
    <t>汪瑞和</t>
  </si>
  <si>
    <t>429001198204185238</t>
  </si>
  <si>
    <t>赵阳</t>
  </si>
  <si>
    <t>429001197901075910</t>
  </si>
  <si>
    <t>黄超群</t>
  </si>
  <si>
    <t>429001198308176475</t>
  </si>
  <si>
    <t>喻信坤</t>
  </si>
  <si>
    <t>42900119800316211X</t>
  </si>
  <si>
    <t>张得顺</t>
  </si>
  <si>
    <t>429001198209017698</t>
  </si>
  <si>
    <t>周鑫</t>
  </si>
  <si>
    <t>429001198607154698</t>
  </si>
  <si>
    <t>黄高俊</t>
  </si>
  <si>
    <t>429001198307033114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</si>
</sst>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tabSelected="1" workbookViewId="0">
      <selection activeCell="G3" sqref="G3"/>
    </sheetView>
  </sheetViews>
  <sheetFormatPr defaultColWidth="9" defaultRowHeight="30" customHeight="1"/>
  <cols>
    <col min="1" max="1" width="14.875" style="4" customWidth="1"/>
    <col min="2" max="2" width="9.875" style="5" customWidth="1"/>
    <col min="3" max="3" width="22.3833333333333" style="5" hidden="1" customWidth="1"/>
    <col min="4" max="4" width="13" style="5" hidden="1" customWidth="1"/>
    <col min="5" max="5" width="5.38333333333333" style="5" hidden="1" customWidth="1"/>
    <col min="6" max="6" width="29.625" style="5" customWidth="1"/>
    <col min="7" max="7" width="14.125" style="5" customWidth="1"/>
    <col min="8" max="8" width="9.66666666666667" style="5" hidden="1" customWidth="1"/>
    <col min="9" max="9" width="9" style="5"/>
    <col min="10" max="16384" width="9" style="3"/>
  </cols>
  <sheetData>
    <row r="1" s="1" customFormat="1" ht="8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2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</row>
    <row r="3" s="3" customFormat="1" customHeight="1" spans="1:9">
      <c r="A3" s="9">
        <v>202202023</v>
      </c>
      <c r="B3" s="10" t="s">
        <v>10</v>
      </c>
      <c r="C3" s="16" t="s">
        <v>11</v>
      </c>
      <c r="D3" s="10" t="s">
        <v>12</v>
      </c>
      <c r="E3" s="10">
        <v>23</v>
      </c>
      <c r="F3" s="9" t="s">
        <v>13</v>
      </c>
      <c r="G3" s="9">
        <v>75.3</v>
      </c>
      <c r="H3" s="9">
        <f>IF(F3=F2,IF(G3=G2,H2,H2+COUNTIFS(F:F,F2,G:G,G2)),1)</f>
        <v>1</v>
      </c>
      <c r="I3" s="15"/>
    </row>
    <row r="4" s="3" customFormat="1" customHeight="1" spans="1:9">
      <c r="A4" s="9">
        <v>202203011</v>
      </c>
      <c r="B4" s="10" t="s">
        <v>14</v>
      </c>
      <c r="C4" s="16" t="s">
        <v>15</v>
      </c>
      <c r="D4" s="10" t="s">
        <v>16</v>
      </c>
      <c r="E4" s="10">
        <v>11</v>
      </c>
      <c r="F4" s="9" t="s">
        <v>13</v>
      </c>
      <c r="G4" s="9">
        <v>75</v>
      </c>
      <c r="H4" s="9">
        <f>IF(F4=F3,IF(G4=G3,H3,H3+COUNTIFS(F:F,F3,G:G,G3)),1)</f>
        <v>2</v>
      </c>
      <c r="I4" s="15"/>
    </row>
    <row r="5" s="3" customFormat="1" customHeight="1" spans="1:9">
      <c r="A5" s="9">
        <v>202204011</v>
      </c>
      <c r="B5" s="10" t="s">
        <v>17</v>
      </c>
      <c r="C5" s="16" t="s">
        <v>18</v>
      </c>
      <c r="D5" s="10" t="s">
        <v>19</v>
      </c>
      <c r="E5" s="10">
        <v>11</v>
      </c>
      <c r="F5" s="9" t="s">
        <v>13</v>
      </c>
      <c r="G5" s="9">
        <v>71.6</v>
      </c>
      <c r="H5" s="9">
        <f>IF(F5=F4,IF(G5=G4,H4,H4+COUNTIFS(F:F,F4,G:G,G4)),1)</f>
        <v>3</v>
      </c>
      <c r="I5" s="15"/>
    </row>
    <row r="6" s="3" customFormat="1" customHeight="1" spans="1:9">
      <c r="A6" s="9">
        <v>202202013</v>
      </c>
      <c r="B6" s="10" t="s">
        <v>20</v>
      </c>
      <c r="C6" s="17" t="s">
        <v>21</v>
      </c>
      <c r="D6" s="10" t="s">
        <v>12</v>
      </c>
      <c r="E6" s="10">
        <v>13</v>
      </c>
      <c r="F6" s="9" t="s">
        <v>13</v>
      </c>
      <c r="G6" s="9">
        <v>69</v>
      </c>
      <c r="H6" s="9">
        <f>IF(F6=F5,IF(G6=G5,H5,H5+COUNTIFS(F:F,F5,G:G,G5)),1)</f>
        <v>4</v>
      </c>
      <c r="I6" s="15"/>
    </row>
    <row r="7" s="3" customFormat="1" customHeight="1" spans="1:9">
      <c r="A7" s="9">
        <v>202202024</v>
      </c>
      <c r="B7" s="10" t="s">
        <v>22</v>
      </c>
      <c r="C7" s="11" t="s">
        <v>23</v>
      </c>
      <c r="D7" s="10" t="s">
        <v>12</v>
      </c>
      <c r="E7" s="10">
        <v>24</v>
      </c>
      <c r="F7" s="9" t="s">
        <v>13</v>
      </c>
      <c r="G7" s="9">
        <v>68.9</v>
      </c>
      <c r="H7" s="9">
        <f>IF(F7=F6,IF(G7=G6,H6,H6+COUNTIFS(F:F,F6,G:G,G6)),1)</f>
        <v>5</v>
      </c>
      <c r="I7" s="15"/>
    </row>
    <row r="8" s="3" customFormat="1" customHeight="1" spans="1:9">
      <c r="A8" s="9">
        <v>202202030</v>
      </c>
      <c r="B8" s="10" t="s">
        <v>24</v>
      </c>
      <c r="C8" s="17" t="s">
        <v>25</v>
      </c>
      <c r="D8" s="10" t="s">
        <v>12</v>
      </c>
      <c r="E8" s="10">
        <v>30</v>
      </c>
      <c r="F8" s="9" t="s">
        <v>13</v>
      </c>
      <c r="G8" s="9">
        <v>68.6</v>
      </c>
      <c r="H8" s="9">
        <f>IF(F8=F7,IF(G8=G7,H7,H7+COUNTIFS(F:F,F7,G:G,G7)),1)</f>
        <v>6</v>
      </c>
      <c r="I8" s="15"/>
    </row>
    <row r="9" s="3" customFormat="1" customHeight="1" spans="1:9">
      <c r="A9" s="9">
        <v>202202026</v>
      </c>
      <c r="B9" s="10" t="s">
        <v>26</v>
      </c>
      <c r="C9" s="16" t="s">
        <v>27</v>
      </c>
      <c r="D9" s="10" t="s">
        <v>12</v>
      </c>
      <c r="E9" s="10">
        <v>26</v>
      </c>
      <c r="F9" s="9" t="s">
        <v>13</v>
      </c>
      <c r="G9" s="9">
        <v>68.4</v>
      </c>
      <c r="H9" s="9">
        <f>IF(F9=F8,IF(G9=G8,H8,H8+COUNTIFS(F:F,F8,G:G,G8)),1)</f>
        <v>7</v>
      </c>
      <c r="I9" s="15"/>
    </row>
    <row r="10" s="3" customFormat="1" customHeight="1" spans="1:9">
      <c r="A10" s="9">
        <v>202203026</v>
      </c>
      <c r="B10" s="9" t="s">
        <v>28</v>
      </c>
      <c r="C10" s="9" t="s">
        <v>29</v>
      </c>
      <c r="D10" s="10" t="s">
        <v>16</v>
      </c>
      <c r="E10" s="10">
        <v>26</v>
      </c>
      <c r="F10" s="9" t="s">
        <v>13</v>
      </c>
      <c r="G10" s="9">
        <v>68.3</v>
      </c>
      <c r="H10" s="9">
        <f>IF(F10=F9,IF(G10=G9,H9,H9+COUNTIFS(F:F,F9,G:G,G9)),1)</f>
        <v>8</v>
      </c>
      <c r="I10" s="15"/>
    </row>
    <row r="11" s="3" customFormat="1" customHeight="1" spans="1:9">
      <c r="A11" s="9">
        <v>202203005</v>
      </c>
      <c r="B11" s="10" t="s">
        <v>30</v>
      </c>
      <c r="C11" s="17" t="s">
        <v>31</v>
      </c>
      <c r="D11" s="10" t="s">
        <v>16</v>
      </c>
      <c r="E11" s="10">
        <v>5</v>
      </c>
      <c r="F11" s="9" t="s">
        <v>13</v>
      </c>
      <c r="G11" s="9">
        <v>68</v>
      </c>
      <c r="H11" s="9">
        <f>IF(F11=F10,IF(G11=G10,H10,H10+COUNTIFS(F:F,F10,G:G,G10)),1)</f>
        <v>9</v>
      </c>
      <c r="I11" s="15"/>
    </row>
    <row r="12" s="3" customFormat="1" customHeight="1" spans="1:9">
      <c r="A12" s="9">
        <v>202201009</v>
      </c>
      <c r="B12" s="10" t="s">
        <v>32</v>
      </c>
      <c r="C12" s="16" t="s">
        <v>33</v>
      </c>
      <c r="D12" s="10" t="s">
        <v>34</v>
      </c>
      <c r="E12" s="10">
        <v>9</v>
      </c>
      <c r="F12" s="9" t="s">
        <v>13</v>
      </c>
      <c r="G12" s="9">
        <v>67.5</v>
      </c>
      <c r="H12" s="9">
        <f>IF(F12=F11,IF(G12=G11,H11,H11+COUNTIFS(F:F,F11,G:G,G11)),1)</f>
        <v>10</v>
      </c>
      <c r="I12" s="15"/>
    </row>
    <row r="13" s="3" customFormat="1" customHeight="1" spans="1:9">
      <c r="A13" s="9">
        <v>202202010</v>
      </c>
      <c r="B13" s="10" t="s">
        <v>35</v>
      </c>
      <c r="C13" s="16" t="s">
        <v>36</v>
      </c>
      <c r="D13" s="10" t="s">
        <v>12</v>
      </c>
      <c r="E13" s="10">
        <v>10</v>
      </c>
      <c r="F13" s="9" t="s">
        <v>13</v>
      </c>
      <c r="G13" s="9">
        <v>67.4</v>
      </c>
      <c r="H13" s="9">
        <f>IF(F13=F12,IF(G13=G12,H12,H12+COUNTIFS(F:F,F12,G:G,G12)),1)</f>
        <v>11</v>
      </c>
      <c r="I13" s="15"/>
    </row>
    <row r="14" s="3" customFormat="1" customHeight="1" spans="1:9">
      <c r="A14" s="9">
        <v>202202009</v>
      </c>
      <c r="B14" s="10" t="s">
        <v>37</v>
      </c>
      <c r="C14" s="17" t="s">
        <v>38</v>
      </c>
      <c r="D14" s="10" t="s">
        <v>12</v>
      </c>
      <c r="E14" s="10">
        <v>9</v>
      </c>
      <c r="F14" s="9" t="s">
        <v>13</v>
      </c>
      <c r="G14" s="9">
        <v>66.3</v>
      </c>
      <c r="H14" s="9">
        <f>IF(F14=F13,IF(G14=G13,H13,H13+COUNTIFS(F:F,F13,G:G,G13)),1)</f>
        <v>12</v>
      </c>
      <c r="I14" s="15"/>
    </row>
    <row r="15" s="3" customFormat="1" customHeight="1" spans="1:9">
      <c r="A15" s="9">
        <v>202204015</v>
      </c>
      <c r="B15" s="12" t="s">
        <v>39</v>
      </c>
      <c r="C15" s="18" t="s">
        <v>40</v>
      </c>
      <c r="D15" s="10" t="s">
        <v>19</v>
      </c>
      <c r="E15" s="10">
        <v>15</v>
      </c>
      <c r="F15" s="9" t="s">
        <v>13</v>
      </c>
      <c r="G15" s="9">
        <v>66.3</v>
      </c>
      <c r="H15" s="9">
        <f>IF(F15=F14,IF(G15=G14,H14,H14+COUNTIFS(F:F,F14,G:G,G14)),1)</f>
        <v>12</v>
      </c>
      <c r="I15" s="15"/>
    </row>
    <row r="16" s="3" customFormat="1" customHeight="1" spans="1:9">
      <c r="A16" s="9">
        <v>202201008</v>
      </c>
      <c r="B16" s="12" t="s">
        <v>41</v>
      </c>
      <c r="C16" s="12" t="s">
        <v>42</v>
      </c>
      <c r="D16" s="10" t="s">
        <v>34</v>
      </c>
      <c r="E16" s="9">
        <v>8</v>
      </c>
      <c r="F16" s="9" t="s">
        <v>13</v>
      </c>
      <c r="G16" s="9">
        <v>66.3</v>
      </c>
      <c r="H16" s="9">
        <f>IF(F16=F15,IF(G16=G15,H15,H15+COUNTIFS(F:F,F15,G:G,G15)),1)</f>
        <v>12</v>
      </c>
      <c r="I16" s="15"/>
    </row>
    <row r="17" s="3" customFormat="1" customHeight="1" spans="1:9">
      <c r="A17" s="9">
        <v>202203007</v>
      </c>
      <c r="B17" s="12" t="s">
        <v>43</v>
      </c>
      <c r="C17" s="19" t="s">
        <v>44</v>
      </c>
      <c r="D17" s="10" t="s">
        <v>16</v>
      </c>
      <c r="E17" s="10">
        <v>7</v>
      </c>
      <c r="F17" s="9" t="s">
        <v>13</v>
      </c>
      <c r="G17" s="9">
        <v>66.1</v>
      </c>
      <c r="H17" s="9">
        <f>IF(F17=F16,IF(G17=G16,H16,H16+COUNTIFS(F:F,F16,G:G,G16)),1)</f>
        <v>15</v>
      </c>
      <c r="I17" s="15"/>
    </row>
    <row r="18" s="3" customFormat="1" customHeight="1" spans="1:9">
      <c r="A18" s="9">
        <v>202201014</v>
      </c>
      <c r="B18" s="10" t="s">
        <v>45</v>
      </c>
      <c r="C18" s="10" t="s">
        <v>46</v>
      </c>
      <c r="D18" s="10" t="s">
        <v>34</v>
      </c>
      <c r="E18" s="9">
        <v>14</v>
      </c>
      <c r="F18" s="9" t="s">
        <v>13</v>
      </c>
      <c r="G18" s="9">
        <v>66</v>
      </c>
      <c r="H18" s="9">
        <f>IF(F18=F17,IF(G18=G17,H17,H17+COUNTIFS(F:F,F17,G:G,G17)),1)</f>
        <v>16</v>
      </c>
      <c r="I18" s="15"/>
    </row>
    <row r="19" s="3" customFormat="1" customHeight="1" spans="1:9">
      <c r="A19" s="9">
        <v>202201013</v>
      </c>
      <c r="B19" s="10" t="s">
        <v>47</v>
      </c>
      <c r="C19" s="10" t="s">
        <v>48</v>
      </c>
      <c r="D19" s="10" t="s">
        <v>34</v>
      </c>
      <c r="E19" s="10">
        <v>13</v>
      </c>
      <c r="F19" s="9" t="s">
        <v>13</v>
      </c>
      <c r="G19" s="9">
        <v>65.9</v>
      </c>
      <c r="H19" s="9">
        <f>IF(F19=F18,IF(G19=G18,H18,H18+COUNTIFS(F:F,F18,G:G,G18)),1)</f>
        <v>17</v>
      </c>
      <c r="I19" s="15"/>
    </row>
    <row r="20" s="3" customFormat="1" customHeight="1" spans="1:9">
      <c r="A20" s="9">
        <v>202202004</v>
      </c>
      <c r="B20" s="10" t="s">
        <v>49</v>
      </c>
      <c r="C20" s="16" t="s">
        <v>50</v>
      </c>
      <c r="D20" s="10" t="s">
        <v>12</v>
      </c>
      <c r="E20" s="10">
        <v>4</v>
      </c>
      <c r="F20" s="9" t="s">
        <v>13</v>
      </c>
      <c r="G20" s="9">
        <v>65.6</v>
      </c>
      <c r="H20" s="9">
        <f>IF(F20=F19,IF(G20=G19,H19,H19+COUNTIFS(F:F,F19,G:G,G19)),1)</f>
        <v>18</v>
      </c>
      <c r="I20" s="15"/>
    </row>
    <row r="21" s="3" customFormat="1" customHeight="1" spans="1:9">
      <c r="A21" s="9">
        <v>202202020</v>
      </c>
      <c r="B21" s="10" t="s">
        <v>51</v>
      </c>
      <c r="C21" s="16" t="s">
        <v>52</v>
      </c>
      <c r="D21" s="10" t="s">
        <v>12</v>
      </c>
      <c r="E21" s="10">
        <v>20</v>
      </c>
      <c r="F21" s="9" t="s">
        <v>13</v>
      </c>
      <c r="G21" s="9">
        <v>65.5</v>
      </c>
      <c r="H21" s="9">
        <f>IF(F21=F20,IF(G21=G20,H20,H20+COUNTIFS(F:F,F20,G:G,G20)),1)</f>
        <v>19</v>
      </c>
      <c r="I21" s="15"/>
    </row>
    <row r="22" s="3" customFormat="1" customHeight="1" spans="1:9">
      <c r="A22" s="9">
        <v>202203001</v>
      </c>
      <c r="B22" s="10" t="s">
        <v>53</v>
      </c>
      <c r="C22" s="17" t="s">
        <v>54</v>
      </c>
      <c r="D22" s="10" t="s">
        <v>16</v>
      </c>
      <c r="E22" s="10">
        <v>1</v>
      </c>
      <c r="F22" s="9" t="s">
        <v>13</v>
      </c>
      <c r="G22" s="9">
        <v>65.4</v>
      </c>
      <c r="H22" s="9">
        <f>IF(F22=F21,IF(G22=G21,H21,H21+COUNTIFS(F:F,F21,G:G,G21)),1)</f>
        <v>20</v>
      </c>
      <c r="I22" s="15"/>
    </row>
    <row r="23" s="3" customFormat="1" customHeight="1" spans="1:9">
      <c r="A23" s="9">
        <v>202203010</v>
      </c>
      <c r="B23" s="10" t="s">
        <v>55</v>
      </c>
      <c r="C23" s="16" t="s">
        <v>56</v>
      </c>
      <c r="D23" s="10" t="s">
        <v>16</v>
      </c>
      <c r="E23" s="10">
        <v>10</v>
      </c>
      <c r="F23" s="9" t="s">
        <v>13</v>
      </c>
      <c r="G23" s="9">
        <v>65.3</v>
      </c>
      <c r="H23" s="9">
        <f>IF(F23=F22,IF(G23=G22,H22,H22+COUNTIFS(F:F,F22,G:G,G22)),1)</f>
        <v>21</v>
      </c>
      <c r="I23" s="15"/>
    </row>
    <row r="24" s="3" customFormat="1" customHeight="1" spans="1:9">
      <c r="A24" s="9">
        <v>202202008</v>
      </c>
      <c r="B24" s="10" t="s">
        <v>57</v>
      </c>
      <c r="C24" s="16" t="s">
        <v>58</v>
      </c>
      <c r="D24" s="10" t="s">
        <v>12</v>
      </c>
      <c r="E24" s="10">
        <v>8</v>
      </c>
      <c r="F24" s="9" t="s">
        <v>13</v>
      </c>
      <c r="G24" s="9">
        <v>65.2</v>
      </c>
      <c r="H24" s="9">
        <f>IF(F24=F23,IF(G24=G23,H23,H23+COUNTIFS(F:F,F23,G:G,G23)),1)</f>
        <v>22</v>
      </c>
      <c r="I24" s="15"/>
    </row>
    <row r="25" s="3" customFormat="1" customHeight="1" spans="1:9">
      <c r="A25" s="9">
        <v>202202025</v>
      </c>
      <c r="B25" s="10" t="s">
        <v>59</v>
      </c>
      <c r="C25" s="17" t="s">
        <v>60</v>
      </c>
      <c r="D25" s="10" t="s">
        <v>12</v>
      </c>
      <c r="E25" s="10">
        <v>25</v>
      </c>
      <c r="F25" s="9" t="s">
        <v>13</v>
      </c>
      <c r="G25" s="9">
        <v>65</v>
      </c>
      <c r="H25" s="9">
        <f>IF(F25=F24,IF(G25=G24,H24,H24+COUNTIFS(F:F,F24,G:G,G24)),1)</f>
        <v>23</v>
      </c>
      <c r="I25" s="15"/>
    </row>
    <row r="26" s="3" customFormat="1" customHeight="1" spans="1:9">
      <c r="A26" s="9">
        <v>202201010</v>
      </c>
      <c r="B26" s="10" t="s">
        <v>61</v>
      </c>
      <c r="C26" s="16" t="s">
        <v>62</v>
      </c>
      <c r="D26" s="10" t="s">
        <v>34</v>
      </c>
      <c r="E26" s="9">
        <v>10</v>
      </c>
      <c r="F26" s="9" t="s">
        <v>13</v>
      </c>
      <c r="G26" s="9">
        <v>64.7</v>
      </c>
      <c r="H26" s="9">
        <f>IF(F26=F25,IF(G26=G25,H25,H25+COUNTIFS(F:F,F25,G:G,G25)),1)</f>
        <v>24</v>
      </c>
      <c r="I26" s="15"/>
    </row>
    <row r="27" s="3" customFormat="1" customHeight="1" spans="1:9">
      <c r="A27" s="9">
        <v>202202018</v>
      </c>
      <c r="B27" s="10" t="s">
        <v>63</v>
      </c>
      <c r="C27" s="16" t="s">
        <v>64</v>
      </c>
      <c r="D27" s="10" t="s">
        <v>12</v>
      </c>
      <c r="E27" s="10">
        <v>18</v>
      </c>
      <c r="F27" s="9" t="s">
        <v>13</v>
      </c>
      <c r="G27" s="9">
        <v>64.6</v>
      </c>
      <c r="H27" s="9">
        <f>IF(F27=F26,IF(G27=G26,H26,H26+COUNTIFS(F:F,F26,G:G,G26)),1)</f>
        <v>25</v>
      </c>
      <c r="I27" s="15"/>
    </row>
    <row r="28" s="3" customFormat="1" customHeight="1" spans="1:9">
      <c r="A28" s="9">
        <v>202202028</v>
      </c>
      <c r="B28" s="10" t="s">
        <v>65</v>
      </c>
      <c r="C28" s="9" t="s">
        <v>66</v>
      </c>
      <c r="D28" s="10" t="s">
        <v>12</v>
      </c>
      <c r="E28" s="10">
        <v>28</v>
      </c>
      <c r="F28" s="9" t="s">
        <v>13</v>
      </c>
      <c r="G28" s="9">
        <v>64.3</v>
      </c>
      <c r="H28" s="9">
        <f>IF(F28=F27,IF(G28=G27,H27,H27+COUNTIFS(F:F,F27,G:G,G27)),1)</f>
        <v>26</v>
      </c>
      <c r="I28" s="15"/>
    </row>
    <row r="29" s="3" customFormat="1" customHeight="1" spans="1:9">
      <c r="A29" s="9">
        <v>202204023</v>
      </c>
      <c r="B29" s="12" t="s">
        <v>67</v>
      </c>
      <c r="C29" s="12" t="s">
        <v>68</v>
      </c>
      <c r="D29" s="10" t="s">
        <v>19</v>
      </c>
      <c r="E29" s="10">
        <v>23</v>
      </c>
      <c r="F29" s="9" t="s">
        <v>13</v>
      </c>
      <c r="G29" s="9">
        <v>64.2</v>
      </c>
      <c r="H29" s="9">
        <f>IF(F29=F28,IF(G29=G28,H28,H28+COUNTIFS(F:F,F28,G:G,G28)),1)</f>
        <v>27</v>
      </c>
      <c r="I29" s="15"/>
    </row>
    <row r="30" s="3" customFormat="1" customHeight="1" spans="1:9">
      <c r="A30" s="9">
        <v>202204018</v>
      </c>
      <c r="B30" s="10" t="s">
        <v>69</v>
      </c>
      <c r="C30" s="17" t="s">
        <v>70</v>
      </c>
      <c r="D30" s="10" t="s">
        <v>19</v>
      </c>
      <c r="E30" s="10">
        <v>18</v>
      </c>
      <c r="F30" s="9" t="s">
        <v>13</v>
      </c>
      <c r="G30" s="9">
        <v>63.7</v>
      </c>
      <c r="H30" s="9">
        <f>IF(F30=F29,IF(G30=G29,H29,H29+COUNTIFS(F:F,F29,G:G,G29)),1)</f>
        <v>28</v>
      </c>
      <c r="I30" s="15"/>
    </row>
    <row r="31" s="3" customFormat="1" customHeight="1" spans="1:9">
      <c r="A31" s="9">
        <v>202202003</v>
      </c>
      <c r="B31" s="10" t="s">
        <v>71</v>
      </c>
      <c r="C31" s="10" t="s">
        <v>72</v>
      </c>
      <c r="D31" s="10" t="s">
        <v>12</v>
      </c>
      <c r="E31" s="10">
        <v>3</v>
      </c>
      <c r="F31" s="9" t="s">
        <v>13</v>
      </c>
      <c r="G31" s="9">
        <v>62.6</v>
      </c>
      <c r="H31" s="9">
        <f>IF(F31=F30,IF(G31=G30,H30,H30+COUNTIFS(F:F,F30,G:G,G30)),1)</f>
        <v>29</v>
      </c>
      <c r="I31" s="15"/>
    </row>
    <row r="32" s="3" customFormat="1" customHeight="1" spans="1:9">
      <c r="A32" s="9">
        <v>202203013</v>
      </c>
      <c r="B32" s="12" t="s">
        <v>73</v>
      </c>
      <c r="C32" s="18" t="s">
        <v>74</v>
      </c>
      <c r="D32" s="10" t="s">
        <v>16</v>
      </c>
      <c r="E32" s="10">
        <v>13</v>
      </c>
      <c r="F32" s="9" t="s">
        <v>13</v>
      </c>
      <c r="G32" s="9">
        <v>62.6</v>
      </c>
      <c r="H32" s="9">
        <f>IF(F32=F31,IF(G32=G31,H31,H31+COUNTIFS(F:F,F31,G:G,G31)),1)</f>
        <v>29</v>
      </c>
      <c r="I32" s="15"/>
    </row>
    <row r="33" s="3" customFormat="1" customHeight="1" spans="1:9">
      <c r="A33" s="9">
        <v>202203021</v>
      </c>
      <c r="B33" s="10" t="s">
        <v>75</v>
      </c>
      <c r="C33" s="11" t="s">
        <v>76</v>
      </c>
      <c r="D33" s="10" t="s">
        <v>16</v>
      </c>
      <c r="E33" s="10">
        <v>21</v>
      </c>
      <c r="F33" s="9" t="s">
        <v>13</v>
      </c>
      <c r="G33" s="9">
        <v>62.6</v>
      </c>
      <c r="H33" s="9">
        <f>IF(F33=F32,IF(G33=G32,H32,H32+COUNTIFS(F:F,F32,G:G,G32)),1)</f>
        <v>29</v>
      </c>
      <c r="I33" s="15"/>
    </row>
    <row r="34" s="3" customFormat="1" customHeight="1" spans="1:9">
      <c r="A34" s="9">
        <v>202201002</v>
      </c>
      <c r="B34" s="10" t="s">
        <v>77</v>
      </c>
      <c r="C34" s="16" t="s">
        <v>78</v>
      </c>
      <c r="D34" s="10" t="s">
        <v>34</v>
      </c>
      <c r="E34" s="9">
        <v>2</v>
      </c>
      <c r="F34" s="9" t="s">
        <v>13</v>
      </c>
      <c r="G34" s="9">
        <v>62.6</v>
      </c>
      <c r="H34" s="9">
        <f>IF(F34=F33,IF(G34=G33,H33,H33+COUNTIFS(F:F,F33,G:G,G33)),1)</f>
        <v>29</v>
      </c>
      <c r="I34" s="15"/>
    </row>
    <row r="35" s="3" customFormat="1" hidden="1" customHeight="1" spans="1:9">
      <c r="A35" s="9">
        <v>202204020</v>
      </c>
      <c r="B35" s="10" t="s">
        <v>79</v>
      </c>
      <c r="C35" s="16" t="s">
        <v>80</v>
      </c>
      <c r="D35" s="10" t="s">
        <v>19</v>
      </c>
      <c r="E35" s="10">
        <v>20</v>
      </c>
      <c r="F35" s="9" t="s">
        <v>13</v>
      </c>
      <c r="G35" s="9">
        <v>62.4</v>
      </c>
      <c r="H35" s="9">
        <f>IF(F35=F34,IF(G35=G34,H34,H34+COUNTIFS(F:F,F34,G:G,G34)),1)</f>
        <v>33</v>
      </c>
      <c r="I35" s="15"/>
    </row>
    <row r="36" s="3" customFormat="1" hidden="1" customHeight="1" spans="1:9">
      <c r="A36" s="9">
        <v>202203004</v>
      </c>
      <c r="B36" s="12" t="s">
        <v>81</v>
      </c>
      <c r="C36" s="18" t="s">
        <v>82</v>
      </c>
      <c r="D36" s="10" t="s">
        <v>16</v>
      </c>
      <c r="E36" s="10">
        <v>4</v>
      </c>
      <c r="F36" s="9" t="s">
        <v>13</v>
      </c>
      <c r="G36" s="9">
        <v>62.3</v>
      </c>
      <c r="H36" s="9">
        <f>IF(F36=F35,IF(G36=G35,H35,H35+COUNTIFS(F:F,F35,G:G,G35)),1)</f>
        <v>34</v>
      </c>
      <c r="I36" s="15"/>
    </row>
    <row r="37" s="3" customFormat="1" hidden="1" customHeight="1" spans="1:9">
      <c r="A37" s="9">
        <v>202204014</v>
      </c>
      <c r="B37" s="10" t="s">
        <v>83</v>
      </c>
      <c r="C37" s="17" t="s">
        <v>84</v>
      </c>
      <c r="D37" s="10" t="s">
        <v>19</v>
      </c>
      <c r="E37" s="10">
        <v>14</v>
      </c>
      <c r="F37" s="9" t="s">
        <v>13</v>
      </c>
      <c r="G37" s="9">
        <v>62</v>
      </c>
      <c r="H37" s="9">
        <f>IF(F37=F36,IF(G37=G36,H36,H36+COUNTIFS(F:F,F36,G:G,G36)),1)</f>
        <v>35</v>
      </c>
      <c r="I37" s="15"/>
    </row>
    <row r="38" s="3" customFormat="1" hidden="1" customHeight="1" spans="1:9">
      <c r="A38" s="9">
        <v>202203020</v>
      </c>
      <c r="B38" s="10" t="s">
        <v>85</v>
      </c>
      <c r="C38" s="17" t="s">
        <v>86</v>
      </c>
      <c r="D38" s="10" t="s">
        <v>16</v>
      </c>
      <c r="E38" s="10">
        <v>20</v>
      </c>
      <c r="F38" s="9" t="s">
        <v>13</v>
      </c>
      <c r="G38" s="9">
        <v>61.9</v>
      </c>
      <c r="H38" s="9">
        <f>IF(F38=F37,IF(G38=G37,H37,H37+COUNTIFS(F:F,F37,G:G,G37)),1)</f>
        <v>36</v>
      </c>
      <c r="I38" s="15"/>
    </row>
    <row r="39" s="3" customFormat="1" hidden="1" customHeight="1" spans="1:9">
      <c r="A39" s="9">
        <v>202202012</v>
      </c>
      <c r="B39" s="10" t="s">
        <v>87</v>
      </c>
      <c r="C39" s="16" t="s">
        <v>88</v>
      </c>
      <c r="D39" s="10" t="s">
        <v>12</v>
      </c>
      <c r="E39" s="10">
        <v>12</v>
      </c>
      <c r="F39" s="9" t="s">
        <v>13</v>
      </c>
      <c r="G39" s="9">
        <v>61.8</v>
      </c>
      <c r="H39" s="9">
        <f>IF(F39=F38,IF(G39=G38,H38,H38+COUNTIFS(F:F,F38,G:G,G38)),1)</f>
        <v>37</v>
      </c>
      <c r="I39" s="15"/>
    </row>
    <row r="40" s="3" customFormat="1" hidden="1" customHeight="1" spans="1:9">
      <c r="A40" s="9">
        <v>202204026</v>
      </c>
      <c r="B40" s="10" t="s">
        <v>89</v>
      </c>
      <c r="C40" s="9" t="s">
        <v>90</v>
      </c>
      <c r="D40" s="10" t="s">
        <v>19</v>
      </c>
      <c r="E40" s="10">
        <v>26</v>
      </c>
      <c r="F40" s="9" t="s">
        <v>13</v>
      </c>
      <c r="G40" s="9">
        <v>61.7</v>
      </c>
      <c r="H40" s="9">
        <f>IF(F40=F39,IF(G40=G39,H39,H39+COUNTIFS(F:F,F39,G:G,G39)),1)</f>
        <v>38</v>
      </c>
      <c r="I40" s="15"/>
    </row>
    <row r="41" s="3" customFormat="1" hidden="1" customHeight="1" spans="1:9">
      <c r="A41" s="9">
        <v>202203022</v>
      </c>
      <c r="B41" s="10" t="s">
        <v>91</v>
      </c>
      <c r="C41" s="17" t="s">
        <v>92</v>
      </c>
      <c r="D41" s="10" t="s">
        <v>16</v>
      </c>
      <c r="E41" s="10">
        <v>22</v>
      </c>
      <c r="F41" s="9" t="s">
        <v>13</v>
      </c>
      <c r="G41" s="9">
        <v>61.6</v>
      </c>
      <c r="H41" s="9">
        <f>IF(F41=F40,IF(G41=G40,H40,H40+COUNTIFS(F:F,F40,G:G,G40)),1)</f>
        <v>39</v>
      </c>
      <c r="I41" s="15"/>
    </row>
    <row r="42" s="3" customFormat="1" hidden="1" customHeight="1" spans="1:9">
      <c r="A42" s="9">
        <v>202201022</v>
      </c>
      <c r="B42" s="10" t="s">
        <v>93</v>
      </c>
      <c r="C42" s="16" t="s">
        <v>94</v>
      </c>
      <c r="D42" s="10" t="s">
        <v>34</v>
      </c>
      <c r="E42" s="9">
        <v>22</v>
      </c>
      <c r="F42" s="9" t="s">
        <v>13</v>
      </c>
      <c r="G42" s="9">
        <v>61.6</v>
      </c>
      <c r="H42" s="9">
        <f>IF(F42=F41,IF(G42=G41,H41,H41+COUNTIFS(F:F,F41,G:G,G41)),1)</f>
        <v>39</v>
      </c>
      <c r="I42" s="15"/>
    </row>
    <row r="43" s="3" customFormat="1" hidden="1" customHeight="1" spans="1:9">
      <c r="A43" s="9">
        <v>202204003</v>
      </c>
      <c r="B43" s="10" t="s">
        <v>95</v>
      </c>
      <c r="C43" s="17" t="s">
        <v>96</v>
      </c>
      <c r="D43" s="10" t="s">
        <v>19</v>
      </c>
      <c r="E43" s="10">
        <v>3</v>
      </c>
      <c r="F43" s="9" t="s">
        <v>13</v>
      </c>
      <c r="G43" s="9">
        <v>60.9</v>
      </c>
      <c r="H43" s="9">
        <f>IF(F43=F42,IF(G43=G42,H42,H42+COUNTIFS(F:F,F42,G:G,G42)),1)</f>
        <v>41</v>
      </c>
      <c r="I43" s="15"/>
    </row>
    <row r="44" s="3" customFormat="1" hidden="1" customHeight="1" spans="1:9">
      <c r="A44" s="9">
        <v>202201023</v>
      </c>
      <c r="B44" s="10" t="s">
        <v>97</v>
      </c>
      <c r="C44" s="16" t="s">
        <v>98</v>
      </c>
      <c r="D44" s="10" t="s">
        <v>34</v>
      </c>
      <c r="E44" s="10">
        <v>23</v>
      </c>
      <c r="F44" s="9" t="s">
        <v>13</v>
      </c>
      <c r="G44" s="9">
        <v>60.7</v>
      </c>
      <c r="H44" s="9">
        <f>IF(F44=F43,IF(G44=G43,H43,H43+COUNTIFS(F:F,F43,G:G,G43)),1)</f>
        <v>42</v>
      </c>
      <c r="I44" s="15"/>
    </row>
    <row r="45" s="3" customFormat="1" hidden="1" customHeight="1" spans="1:9">
      <c r="A45" s="9">
        <v>202204010</v>
      </c>
      <c r="B45" s="10" t="s">
        <v>99</v>
      </c>
      <c r="C45" s="10" t="s">
        <v>100</v>
      </c>
      <c r="D45" s="10" t="s">
        <v>19</v>
      </c>
      <c r="E45" s="10">
        <v>10</v>
      </c>
      <c r="F45" s="9" t="s">
        <v>13</v>
      </c>
      <c r="G45" s="9">
        <v>60.6</v>
      </c>
      <c r="H45" s="9">
        <f>IF(F45=F44,IF(G45=G44,H44,H44+COUNTIFS(F:F,F44,G:G,G44)),1)</f>
        <v>43</v>
      </c>
      <c r="I45" s="15"/>
    </row>
    <row r="46" s="3" customFormat="1" hidden="1" customHeight="1" spans="1:9">
      <c r="A46" s="9">
        <v>202204017</v>
      </c>
      <c r="B46" s="10" t="s">
        <v>101</v>
      </c>
      <c r="C46" s="17" t="s">
        <v>102</v>
      </c>
      <c r="D46" s="10" t="s">
        <v>19</v>
      </c>
      <c r="E46" s="10">
        <v>17</v>
      </c>
      <c r="F46" s="9" t="s">
        <v>13</v>
      </c>
      <c r="G46" s="9">
        <v>60.6</v>
      </c>
      <c r="H46" s="9">
        <f>IF(F46=F45,IF(G46=G45,H45,H45+COUNTIFS(F:F,F45,G:G,G45)),1)</f>
        <v>43</v>
      </c>
      <c r="I46" s="15"/>
    </row>
    <row r="47" s="3" customFormat="1" hidden="1" customHeight="1" spans="1:9">
      <c r="A47" s="9">
        <v>202203027</v>
      </c>
      <c r="B47" s="10" t="s">
        <v>103</v>
      </c>
      <c r="C47" s="9" t="s">
        <v>104</v>
      </c>
      <c r="D47" s="10" t="s">
        <v>16</v>
      </c>
      <c r="E47" s="10">
        <v>27</v>
      </c>
      <c r="F47" s="9" t="s">
        <v>13</v>
      </c>
      <c r="G47" s="9">
        <v>60.3</v>
      </c>
      <c r="H47" s="9">
        <f>IF(F47=F46,IF(G47=G46,H46,H46+COUNTIFS(F:F,F46,G:G,G46)),1)</f>
        <v>45</v>
      </c>
      <c r="I47" s="15"/>
    </row>
    <row r="48" s="3" customFormat="1" hidden="1" customHeight="1" spans="1:9">
      <c r="A48" s="9">
        <v>202201024</v>
      </c>
      <c r="B48" s="10" t="s">
        <v>105</v>
      </c>
      <c r="C48" s="17" t="s">
        <v>106</v>
      </c>
      <c r="D48" s="10" t="s">
        <v>34</v>
      </c>
      <c r="E48" s="9">
        <v>24</v>
      </c>
      <c r="F48" s="9" t="s">
        <v>13</v>
      </c>
      <c r="G48" s="9">
        <v>59.1</v>
      </c>
      <c r="H48" s="9">
        <f>IF(F48=F47,IF(G48=G47,H47,H47+COUNTIFS(F:F,F47,G:G,G47)),1)</f>
        <v>46</v>
      </c>
      <c r="I48" s="15"/>
    </row>
    <row r="49" s="3" customFormat="1" hidden="1" customHeight="1" spans="1:9">
      <c r="A49" s="9">
        <v>202202001</v>
      </c>
      <c r="B49" s="10" t="s">
        <v>107</v>
      </c>
      <c r="C49" s="10" t="s">
        <v>108</v>
      </c>
      <c r="D49" s="10" t="s">
        <v>12</v>
      </c>
      <c r="E49" s="10">
        <v>1</v>
      </c>
      <c r="F49" s="9" t="s">
        <v>13</v>
      </c>
      <c r="G49" s="9">
        <v>59</v>
      </c>
      <c r="H49" s="9">
        <f>IF(F49=F48,IF(G49=G48,H48,H48+COUNTIFS(F:F,F48,G:G,G48)),1)</f>
        <v>47</v>
      </c>
      <c r="I49" s="15"/>
    </row>
    <row r="50" s="3" customFormat="1" hidden="1" customHeight="1" spans="1:9">
      <c r="A50" s="9">
        <v>202204005</v>
      </c>
      <c r="B50" s="10" t="s">
        <v>109</v>
      </c>
      <c r="C50" s="9" t="s">
        <v>110</v>
      </c>
      <c r="D50" s="10" t="s">
        <v>19</v>
      </c>
      <c r="E50" s="10">
        <v>5</v>
      </c>
      <c r="F50" s="9" t="s">
        <v>13</v>
      </c>
      <c r="G50" s="9">
        <v>58.5</v>
      </c>
      <c r="H50" s="9">
        <f>IF(F50=F49,IF(G50=G49,H49,H49+COUNTIFS(F:F,F49,G:G,G49)),1)</f>
        <v>48</v>
      </c>
      <c r="I50" s="15"/>
    </row>
    <row r="51" s="3" customFormat="1" hidden="1" customHeight="1" spans="1:9">
      <c r="A51" s="9">
        <v>202201018</v>
      </c>
      <c r="B51" s="10" t="s">
        <v>111</v>
      </c>
      <c r="C51" s="16" t="s">
        <v>112</v>
      </c>
      <c r="D51" s="10" t="s">
        <v>34</v>
      </c>
      <c r="E51" s="9">
        <v>18</v>
      </c>
      <c r="F51" s="9" t="s">
        <v>13</v>
      </c>
      <c r="G51" s="9">
        <v>58.2</v>
      </c>
      <c r="H51" s="9">
        <f>IF(F51=F50,IF(G51=G50,H50,H50+COUNTIFS(F:F,F50,G:G,G50)),1)</f>
        <v>49</v>
      </c>
      <c r="I51" s="15"/>
    </row>
    <row r="52" s="3" customFormat="1" hidden="1" customHeight="1" spans="1:9">
      <c r="A52" s="9">
        <v>202201015</v>
      </c>
      <c r="B52" s="10" t="s">
        <v>113</v>
      </c>
      <c r="C52" s="9" t="s">
        <v>114</v>
      </c>
      <c r="D52" s="10" t="s">
        <v>34</v>
      </c>
      <c r="E52" s="10">
        <v>15</v>
      </c>
      <c r="F52" s="9" t="s">
        <v>13</v>
      </c>
      <c r="G52" s="9">
        <v>57.8</v>
      </c>
      <c r="H52" s="9">
        <f>IF(F52=F51,IF(G52=G51,H51,H51+COUNTIFS(F:F,F51,G:G,G51)),1)</f>
        <v>50</v>
      </c>
      <c r="I52" s="15"/>
    </row>
    <row r="53" s="3" customFormat="1" hidden="1" customHeight="1" spans="1:9">
      <c r="A53" s="9">
        <v>202204012</v>
      </c>
      <c r="B53" s="10" t="s">
        <v>115</v>
      </c>
      <c r="C53" s="17" t="s">
        <v>116</v>
      </c>
      <c r="D53" s="10" t="s">
        <v>19</v>
      </c>
      <c r="E53" s="10">
        <v>12</v>
      </c>
      <c r="F53" s="9" t="s">
        <v>13</v>
      </c>
      <c r="G53" s="9">
        <v>57.4</v>
      </c>
      <c r="H53" s="9">
        <f>IF(F53=F52,IF(G53=G52,H52,H52+COUNTIFS(F:F,F52,G:G,G52)),1)</f>
        <v>51</v>
      </c>
      <c r="I53" s="15"/>
    </row>
    <row r="54" s="3" customFormat="1" hidden="1" customHeight="1" spans="1:9">
      <c r="A54" s="9">
        <v>202201012</v>
      </c>
      <c r="B54" s="10" t="s">
        <v>117</v>
      </c>
      <c r="C54" s="10" t="s">
        <v>118</v>
      </c>
      <c r="D54" s="10" t="s">
        <v>34</v>
      </c>
      <c r="E54" s="9">
        <v>12</v>
      </c>
      <c r="F54" s="9" t="s">
        <v>13</v>
      </c>
      <c r="G54" s="9">
        <v>57.4</v>
      </c>
      <c r="H54" s="9">
        <f>IF(F54=F53,IF(G54=G53,H53,H53+COUNTIFS(F:F,F53,G:G,G53)),1)</f>
        <v>51</v>
      </c>
      <c r="I54" s="15"/>
    </row>
    <row r="55" s="3" customFormat="1" hidden="1" customHeight="1" spans="1:9">
      <c r="A55" s="9">
        <v>202204006</v>
      </c>
      <c r="B55" s="10" t="s">
        <v>119</v>
      </c>
      <c r="C55" s="16" t="s">
        <v>120</v>
      </c>
      <c r="D55" s="10" t="s">
        <v>19</v>
      </c>
      <c r="E55" s="10">
        <v>6</v>
      </c>
      <c r="F55" s="9" t="s">
        <v>13</v>
      </c>
      <c r="G55" s="9">
        <v>56.1</v>
      </c>
      <c r="H55" s="9">
        <f>IF(F55=F54,IF(G55=G54,H54,H54+COUNTIFS(F:F,F54,G:G,G54)),1)</f>
        <v>53</v>
      </c>
      <c r="I55" s="15"/>
    </row>
    <row r="56" s="3" customFormat="1" hidden="1" customHeight="1" spans="1:9">
      <c r="A56" s="9">
        <v>202202006</v>
      </c>
      <c r="B56" s="10" t="s">
        <v>121</v>
      </c>
      <c r="C56" s="10" t="s">
        <v>122</v>
      </c>
      <c r="D56" s="10" t="s">
        <v>12</v>
      </c>
      <c r="E56" s="10">
        <v>6</v>
      </c>
      <c r="F56" s="9" t="s">
        <v>13</v>
      </c>
      <c r="G56" s="9">
        <v>55.8</v>
      </c>
      <c r="H56" s="9">
        <f>IF(F56=F55,IF(G56=G55,H55,H55+COUNTIFS(F:F,F55,G:G,G55)),1)</f>
        <v>54</v>
      </c>
      <c r="I56" s="15"/>
    </row>
    <row r="57" s="3" customFormat="1" hidden="1" customHeight="1" spans="1:9">
      <c r="A57" s="9">
        <v>202202027</v>
      </c>
      <c r="B57" s="10" t="s">
        <v>123</v>
      </c>
      <c r="C57" s="9" t="s">
        <v>124</v>
      </c>
      <c r="D57" s="10" t="s">
        <v>12</v>
      </c>
      <c r="E57" s="10">
        <v>27</v>
      </c>
      <c r="F57" s="9" t="s">
        <v>13</v>
      </c>
      <c r="G57" s="9">
        <v>55.7</v>
      </c>
      <c r="H57" s="9">
        <f>IF(F57=F56,IF(G57=G56,H56,H56+COUNTIFS(F:F,F56,G:G,G56)),1)</f>
        <v>55</v>
      </c>
      <c r="I57" s="15"/>
    </row>
    <row r="58" s="3" customFormat="1" hidden="1" customHeight="1" spans="1:9">
      <c r="A58" s="9">
        <v>202201001</v>
      </c>
      <c r="B58" s="10" t="s">
        <v>125</v>
      </c>
      <c r="C58" s="10" t="s">
        <v>126</v>
      </c>
      <c r="D58" s="10" t="s">
        <v>34</v>
      </c>
      <c r="E58" s="10">
        <v>1</v>
      </c>
      <c r="F58" s="9" t="s">
        <v>13</v>
      </c>
      <c r="G58" s="9">
        <v>54.7</v>
      </c>
      <c r="H58" s="9">
        <f>IF(F58=F57,IF(G58=G57,H57,H57+COUNTIFS(F:F,F57,G:G,G57)),1)</f>
        <v>56</v>
      </c>
      <c r="I58" s="15"/>
    </row>
    <row r="59" s="3" customFormat="1" hidden="1" customHeight="1" spans="1:9">
      <c r="A59" s="9">
        <v>202203016</v>
      </c>
      <c r="B59" s="10" t="s">
        <v>127</v>
      </c>
      <c r="C59" s="17" t="s">
        <v>128</v>
      </c>
      <c r="D59" s="10" t="s">
        <v>16</v>
      </c>
      <c r="E59" s="10">
        <v>16</v>
      </c>
      <c r="F59" s="9" t="s">
        <v>13</v>
      </c>
      <c r="G59" s="9">
        <v>54.4</v>
      </c>
      <c r="H59" s="9">
        <f>IF(F59=F58,IF(G59=G58,H58,H58+COUNTIFS(F:F,F58,G:G,G58)),1)</f>
        <v>57</v>
      </c>
      <c r="I59" s="15"/>
    </row>
    <row r="60" s="3" customFormat="1" hidden="1" customHeight="1" spans="1:9">
      <c r="A60" s="9">
        <v>202203024</v>
      </c>
      <c r="B60" s="10" t="s">
        <v>129</v>
      </c>
      <c r="C60" s="17" t="s">
        <v>130</v>
      </c>
      <c r="D60" s="10" t="s">
        <v>16</v>
      </c>
      <c r="E60" s="10">
        <v>24</v>
      </c>
      <c r="F60" s="9" t="s">
        <v>13</v>
      </c>
      <c r="G60" s="9">
        <v>54.4</v>
      </c>
      <c r="H60" s="9">
        <f>IF(F60=F59,IF(G60=G59,H59,H59+COUNTIFS(F:F,F59,G:G,G59)),1)</f>
        <v>57</v>
      </c>
      <c r="I60" s="15"/>
    </row>
    <row r="61" s="3" customFormat="1" hidden="1" customHeight="1" spans="1:9">
      <c r="A61" s="9">
        <v>202204016</v>
      </c>
      <c r="B61" s="12" t="s">
        <v>131</v>
      </c>
      <c r="C61" s="18" t="s">
        <v>132</v>
      </c>
      <c r="D61" s="10" t="s">
        <v>19</v>
      </c>
      <c r="E61" s="10">
        <v>16</v>
      </c>
      <c r="F61" s="9" t="s">
        <v>13</v>
      </c>
      <c r="G61" s="9">
        <v>53.2</v>
      </c>
      <c r="H61" s="9">
        <f>IF(F61=F60,IF(G61=G60,H60,H60+COUNTIFS(F:F,F60,G:G,G60)),1)</f>
        <v>59</v>
      </c>
      <c r="I61" s="15"/>
    </row>
    <row r="62" s="3" customFormat="1" hidden="1" customHeight="1" spans="1:9">
      <c r="A62" s="9">
        <v>202204022</v>
      </c>
      <c r="B62" s="10" t="s">
        <v>133</v>
      </c>
      <c r="C62" s="10" t="s">
        <v>134</v>
      </c>
      <c r="D62" s="10" t="s">
        <v>19</v>
      </c>
      <c r="E62" s="10">
        <v>22</v>
      </c>
      <c r="F62" s="9" t="s">
        <v>13</v>
      </c>
      <c r="G62" s="9">
        <v>52.9</v>
      </c>
      <c r="H62" s="9">
        <f>IF(F62=F61,IF(G62=G61,H61,H61+COUNTIFS(F:F,F61,G:G,G61)),1)</f>
        <v>60</v>
      </c>
      <c r="I62" s="15"/>
    </row>
    <row r="63" s="3" customFormat="1" hidden="1" customHeight="1" spans="1:9">
      <c r="A63" s="9">
        <v>202201011</v>
      </c>
      <c r="B63" s="10" t="s">
        <v>135</v>
      </c>
      <c r="C63" s="16" t="s">
        <v>136</v>
      </c>
      <c r="D63" s="10" t="s">
        <v>34</v>
      </c>
      <c r="E63" s="10">
        <v>11</v>
      </c>
      <c r="F63" s="9" t="s">
        <v>13</v>
      </c>
      <c r="G63" s="9">
        <v>52.9</v>
      </c>
      <c r="H63" s="9">
        <f>IF(F63=F62,IF(G63=G62,H62,H62+COUNTIFS(F:F,F62,G:G,G62)),1)</f>
        <v>60</v>
      </c>
      <c r="I63" s="15"/>
    </row>
    <row r="64" s="3" customFormat="1" hidden="1" customHeight="1" spans="1:9">
      <c r="A64" s="9">
        <v>202204009</v>
      </c>
      <c r="B64" s="10" t="s">
        <v>137</v>
      </c>
      <c r="C64" s="10" t="s">
        <v>138</v>
      </c>
      <c r="D64" s="10" t="s">
        <v>19</v>
      </c>
      <c r="E64" s="10">
        <v>9</v>
      </c>
      <c r="F64" s="9" t="s">
        <v>13</v>
      </c>
      <c r="G64" s="9">
        <v>51.3</v>
      </c>
      <c r="H64" s="9">
        <f>IF(F64=F63,IF(G64=G63,H63,H63+COUNTIFS(F:F,F63,G:G,G63)),1)</f>
        <v>62</v>
      </c>
      <c r="I64" s="15"/>
    </row>
    <row r="65" s="3" customFormat="1" hidden="1" customHeight="1" spans="1:9">
      <c r="A65" s="9">
        <v>202203018</v>
      </c>
      <c r="B65" s="10" t="s">
        <v>139</v>
      </c>
      <c r="C65" s="9" t="s">
        <v>140</v>
      </c>
      <c r="D65" s="10" t="s">
        <v>16</v>
      </c>
      <c r="E65" s="10">
        <v>18</v>
      </c>
      <c r="F65" s="9" t="s">
        <v>13</v>
      </c>
      <c r="G65" s="9">
        <v>49.2</v>
      </c>
      <c r="H65" s="9">
        <f>IF(F65=F64,IF(G65=G64,H64,H64+COUNTIFS(F:F,F64,G:G,G64)),1)</f>
        <v>63</v>
      </c>
      <c r="I65" s="15"/>
    </row>
    <row r="66" s="3" customFormat="1" hidden="1" customHeight="1" spans="1:9">
      <c r="A66" s="9">
        <v>202201003</v>
      </c>
      <c r="B66" s="10" t="s">
        <v>141</v>
      </c>
      <c r="C66" s="10" t="s">
        <v>142</v>
      </c>
      <c r="D66" s="10" t="s">
        <v>34</v>
      </c>
      <c r="E66" s="10">
        <v>3</v>
      </c>
      <c r="F66" s="9" t="s">
        <v>13</v>
      </c>
      <c r="G66" s="9">
        <v>48.9</v>
      </c>
      <c r="H66" s="9">
        <f>IF(F66=F65,IF(G66=G65,H65,H65+COUNTIFS(F:F,F65,G:G,G65)),1)</f>
        <v>64</v>
      </c>
      <c r="I66" s="15"/>
    </row>
    <row r="67" s="3" customFormat="1" hidden="1" customHeight="1" spans="1:9">
      <c r="A67" s="9">
        <v>202202019</v>
      </c>
      <c r="B67" s="10" t="s">
        <v>143</v>
      </c>
      <c r="C67" s="16" t="s">
        <v>144</v>
      </c>
      <c r="D67" s="10" t="s">
        <v>12</v>
      </c>
      <c r="E67" s="10">
        <v>19</v>
      </c>
      <c r="F67" s="9" t="s">
        <v>13</v>
      </c>
      <c r="G67" s="9">
        <v>43.6</v>
      </c>
      <c r="H67" s="9">
        <f>IF(F67=F66,IF(G67=G66,H66,H66+COUNTIFS(F:F,F66,G:G,G66)),1)</f>
        <v>65</v>
      </c>
      <c r="I67" s="15"/>
    </row>
    <row r="68" s="3" customFormat="1" hidden="1" customHeight="1" spans="1:9">
      <c r="A68" s="9">
        <v>202204004</v>
      </c>
      <c r="B68" s="10" t="s">
        <v>145</v>
      </c>
      <c r="C68" s="9" t="s">
        <v>146</v>
      </c>
      <c r="D68" s="10" t="s">
        <v>19</v>
      </c>
      <c r="E68" s="10">
        <v>4</v>
      </c>
      <c r="F68" s="9" t="s">
        <v>13</v>
      </c>
      <c r="G68" s="9">
        <v>41.9</v>
      </c>
      <c r="H68" s="9">
        <f>IF(F68=F67,IF(G68=G67,H67,H67+COUNTIFS(F:F,F67,G:G,G67)),1)</f>
        <v>66</v>
      </c>
      <c r="I68" s="15"/>
    </row>
    <row r="69" s="3" customFormat="1" hidden="1" customHeight="1" spans="1:9">
      <c r="A69" s="9">
        <v>202204021</v>
      </c>
      <c r="B69" s="10" t="s">
        <v>147</v>
      </c>
      <c r="C69" s="17" t="s">
        <v>148</v>
      </c>
      <c r="D69" s="10" t="s">
        <v>19</v>
      </c>
      <c r="E69" s="10">
        <v>21</v>
      </c>
      <c r="F69" s="9" t="s">
        <v>13</v>
      </c>
      <c r="G69" s="9">
        <v>38.8</v>
      </c>
      <c r="H69" s="9">
        <f>IF(F69=F68,IF(G69=G68,H68,H68+COUNTIFS(F:F,F68,G:G,G68)),1)</f>
        <v>67</v>
      </c>
      <c r="I69" s="15"/>
    </row>
    <row r="70" s="3" customFormat="1" hidden="1" customHeight="1" spans="1:9">
      <c r="A70" s="9">
        <v>202202016</v>
      </c>
      <c r="B70" s="10" t="s">
        <v>149</v>
      </c>
      <c r="C70" s="17" t="s">
        <v>150</v>
      </c>
      <c r="D70" s="10" t="s">
        <v>12</v>
      </c>
      <c r="E70" s="10">
        <v>16</v>
      </c>
      <c r="F70" s="9" t="s">
        <v>13</v>
      </c>
      <c r="G70" s="9">
        <v>0</v>
      </c>
      <c r="H70" s="9">
        <f>IF(F70=F69,IF(G70=G69,H69,H69+COUNTIFS(F:F,F69,G:G,G69)),1)</f>
        <v>68</v>
      </c>
      <c r="I70" s="15" t="s">
        <v>151</v>
      </c>
    </row>
    <row r="71" s="3" customFormat="1" hidden="1" customHeight="1" spans="1:9">
      <c r="A71" s="9">
        <v>202201005</v>
      </c>
      <c r="B71" s="10" t="s">
        <v>152</v>
      </c>
      <c r="C71" s="17" t="s">
        <v>153</v>
      </c>
      <c r="D71" s="10" t="s">
        <v>34</v>
      </c>
      <c r="E71" s="10">
        <v>5</v>
      </c>
      <c r="F71" s="9" t="s">
        <v>154</v>
      </c>
      <c r="G71" s="9">
        <v>76.7</v>
      </c>
      <c r="H71" s="9">
        <f>IF(F71=F70,IF(G71=G70,H70,H70+COUNTIFS(F:F,F70,G:G,G70)),1)</f>
        <v>1</v>
      </c>
      <c r="I71" s="15"/>
    </row>
    <row r="72" s="3" customFormat="1" hidden="1" customHeight="1" spans="1:9">
      <c r="A72" s="9">
        <v>202204019</v>
      </c>
      <c r="B72" s="10" t="s">
        <v>155</v>
      </c>
      <c r="C72" s="17" t="s">
        <v>156</v>
      </c>
      <c r="D72" s="10" t="s">
        <v>19</v>
      </c>
      <c r="E72" s="10">
        <v>19</v>
      </c>
      <c r="F72" s="9" t="s">
        <v>154</v>
      </c>
      <c r="G72" s="9">
        <v>72.7</v>
      </c>
      <c r="H72" s="9">
        <f>IF(F72=F71,IF(G72=G71,H71,H71+COUNTIFS(F:F,F71,G:G,G71)),1)</f>
        <v>2</v>
      </c>
      <c r="I72" s="15"/>
    </row>
    <row r="73" s="3" customFormat="1" hidden="1" customHeight="1" spans="1:9">
      <c r="A73" s="9">
        <v>202203030</v>
      </c>
      <c r="B73" s="10" t="s">
        <v>157</v>
      </c>
      <c r="C73" s="17" t="s">
        <v>158</v>
      </c>
      <c r="D73" s="10" t="s">
        <v>16</v>
      </c>
      <c r="E73" s="10">
        <v>30</v>
      </c>
      <c r="F73" s="9" t="s">
        <v>154</v>
      </c>
      <c r="G73" s="9">
        <v>70.8</v>
      </c>
      <c r="H73" s="9">
        <f>IF(F73=F72,IF(G73=G72,H72,H72+COUNTIFS(F:F,F72,G:G,G72)),1)</f>
        <v>3</v>
      </c>
      <c r="I73" s="15"/>
    </row>
    <row r="74" s="3" customFormat="1" hidden="1" customHeight="1" spans="1:9">
      <c r="A74" s="9">
        <v>202203015</v>
      </c>
      <c r="B74" s="10" t="s">
        <v>159</v>
      </c>
      <c r="C74" s="17" t="s">
        <v>160</v>
      </c>
      <c r="D74" s="10" t="s">
        <v>16</v>
      </c>
      <c r="E74" s="10">
        <v>15</v>
      </c>
      <c r="F74" s="9" t="s">
        <v>154</v>
      </c>
      <c r="G74" s="9">
        <v>69.4</v>
      </c>
      <c r="H74" s="9">
        <f>IF(F74=F73,IF(G74=G73,H73,H73+COUNTIFS(F:F,F73,G:G,G73)),1)</f>
        <v>4</v>
      </c>
      <c r="I74" s="15"/>
    </row>
    <row r="75" s="3" customFormat="1" hidden="1" customHeight="1" spans="1:9">
      <c r="A75" s="9">
        <v>202203025</v>
      </c>
      <c r="B75" s="10" t="s">
        <v>161</v>
      </c>
      <c r="C75" s="10" t="s">
        <v>162</v>
      </c>
      <c r="D75" s="10" t="s">
        <v>16</v>
      </c>
      <c r="E75" s="10">
        <v>25</v>
      </c>
      <c r="F75" s="9" t="s">
        <v>154</v>
      </c>
      <c r="G75" s="9">
        <v>69.1</v>
      </c>
      <c r="H75" s="9">
        <f>IF(F75=F74,IF(G75=G74,H74,H74+COUNTIFS(F:F,F74,G:G,G74)),1)</f>
        <v>5</v>
      </c>
      <c r="I75" s="15"/>
    </row>
    <row r="76" s="3" customFormat="1" hidden="1" customHeight="1" spans="1:9">
      <c r="A76" s="9">
        <v>202201026</v>
      </c>
      <c r="B76" s="10" t="s">
        <v>163</v>
      </c>
      <c r="C76" s="10" t="s">
        <v>164</v>
      </c>
      <c r="D76" s="10" t="s">
        <v>34</v>
      </c>
      <c r="E76" s="9">
        <v>26</v>
      </c>
      <c r="F76" s="9" t="s">
        <v>154</v>
      </c>
      <c r="G76" s="9">
        <v>69</v>
      </c>
      <c r="H76" s="9">
        <f>IF(F76=F75,IF(G76=G75,H75,H75+COUNTIFS(F:F,F75,G:G,G75)),1)</f>
        <v>6</v>
      </c>
      <c r="I76" s="15"/>
    </row>
    <row r="77" s="3" customFormat="1" hidden="1" customHeight="1" spans="1:9">
      <c r="A77" s="9">
        <v>202202002</v>
      </c>
      <c r="B77" s="10" t="s">
        <v>165</v>
      </c>
      <c r="C77" s="17" t="s">
        <v>166</v>
      </c>
      <c r="D77" s="10" t="s">
        <v>12</v>
      </c>
      <c r="E77" s="10">
        <v>2</v>
      </c>
      <c r="F77" s="9" t="s">
        <v>154</v>
      </c>
      <c r="G77" s="9">
        <v>68.9</v>
      </c>
      <c r="H77" s="9">
        <f>IF(F77=F76,IF(G77=G76,H76,H76+COUNTIFS(F:F,F76,G:G,G76)),1)</f>
        <v>7</v>
      </c>
      <c r="I77" s="15"/>
    </row>
    <row r="78" s="3" customFormat="1" hidden="1" customHeight="1" spans="1:9">
      <c r="A78" s="9">
        <v>202204007</v>
      </c>
      <c r="B78" s="10" t="s">
        <v>167</v>
      </c>
      <c r="C78" s="17" t="s">
        <v>168</v>
      </c>
      <c r="D78" s="10" t="s">
        <v>19</v>
      </c>
      <c r="E78" s="10">
        <v>7</v>
      </c>
      <c r="F78" s="9" t="s">
        <v>154</v>
      </c>
      <c r="G78" s="9">
        <v>68.2</v>
      </c>
      <c r="H78" s="9">
        <f>IF(F78=F77,IF(G78=G77,H77,H77+COUNTIFS(F:F,F77,G:G,G77)),1)</f>
        <v>8</v>
      </c>
      <c r="I78" s="15"/>
    </row>
    <row r="79" s="3" customFormat="1" hidden="1" customHeight="1" spans="1:9">
      <c r="A79" s="9">
        <v>202204008</v>
      </c>
      <c r="B79" s="10" t="s">
        <v>169</v>
      </c>
      <c r="C79" s="17" t="s">
        <v>170</v>
      </c>
      <c r="D79" s="10" t="s">
        <v>19</v>
      </c>
      <c r="E79" s="10">
        <v>8</v>
      </c>
      <c r="F79" s="9" t="s">
        <v>154</v>
      </c>
      <c r="G79" s="9">
        <v>67.8</v>
      </c>
      <c r="H79" s="9">
        <f>IF(F79=F78,IF(G79=G78,H78,H78+COUNTIFS(F:F,F78,G:G,G78)),1)</f>
        <v>9</v>
      </c>
      <c r="I79" s="15"/>
    </row>
    <row r="80" s="3" customFormat="1" hidden="1" customHeight="1" spans="1:9">
      <c r="A80" s="9">
        <v>202202007</v>
      </c>
      <c r="B80" s="10" t="s">
        <v>171</v>
      </c>
      <c r="C80" s="17" t="s">
        <v>172</v>
      </c>
      <c r="D80" s="10" t="s">
        <v>12</v>
      </c>
      <c r="E80" s="10">
        <v>7</v>
      </c>
      <c r="F80" s="9" t="s">
        <v>154</v>
      </c>
      <c r="G80" s="9">
        <v>66.6</v>
      </c>
      <c r="H80" s="9">
        <f>IF(F80=F79,IF(G80=G79,H79,H79+COUNTIFS(F:F,F79,G:G,G79)),1)</f>
        <v>10</v>
      </c>
      <c r="I80" s="15"/>
    </row>
    <row r="81" s="3" customFormat="1" hidden="1" customHeight="1" spans="1:9">
      <c r="A81" s="9">
        <v>202204024</v>
      </c>
      <c r="B81" s="10" t="s">
        <v>173</v>
      </c>
      <c r="C81" s="17" t="s">
        <v>174</v>
      </c>
      <c r="D81" s="10" t="s">
        <v>19</v>
      </c>
      <c r="E81" s="10">
        <v>24</v>
      </c>
      <c r="F81" s="9" t="s">
        <v>154</v>
      </c>
      <c r="G81" s="9">
        <v>65.7</v>
      </c>
      <c r="H81" s="9">
        <f>IF(F81=F80,IF(G81=G80,H80,H80+COUNTIFS(F:F,F80,G:G,G80)),1)</f>
        <v>11</v>
      </c>
      <c r="I81" s="15"/>
    </row>
    <row r="82" s="3" customFormat="1" hidden="1" customHeight="1" spans="1:9">
      <c r="A82" s="9">
        <v>202201029</v>
      </c>
      <c r="B82" s="10" t="s">
        <v>175</v>
      </c>
      <c r="C82" s="17" t="s">
        <v>176</v>
      </c>
      <c r="D82" s="10" t="s">
        <v>34</v>
      </c>
      <c r="E82" s="10">
        <v>29</v>
      </c>
      <c r="F82" s="9" t="s">
        <v>154</v>
      </c>
      <c r="G82" s="9">
        <v>65.4</v>
      </c>
      <c r="H82" s="9">
        <f>IF(F82=F81,IF(G82=G81,H81,H81+COUNTIFS(F:F,F81,G:G,G81)),1)</f>
        <v>12</v>
      </c>
      <c r="I82" s="15"/>
    </row>
    <row r="83" s="3" customFormat="1" hidden="1" customHeight="1" spans="1:9">
      <c r="A83" s="9">
        <v>202202021</v>
      </c>
      <c r="B83" s="10" t="s">
        <v>177</v>
      </c>
      <c r="C83" s="17" t="s">
        <v>178</v>
      </c>
      <c r="D83" s="10" t="s">
        <v>12</v>
      </c>
      <c r="E83" s="10">
        <v>21</v>
      </c>
      <c r="F83" s="9" t="s">
        <v>154</v>
      </c>
      <c r="G83" s="9">
        <v>65.1</v>
      </c>
      <c r="H83" s="9">
        <f>IF(F83=F82,IF(G83=G82,H82,H82+COUNTIFS(F:F,F82,G:G,G82)),1)</f>
        <v>13</v>
      </c>
      <c r="I83" s="15"/>
    </row>
    <row r="84" s="3" customFormat="1" hidden="1" customHeight="1" spans="1:9">
      <c r="A84" s="9">
        <v>202203014</v>
      </c>
      <c r="B84" s="10" t="s">
        <v>179</v>
      </c>
      <c r="C84" s="17" t="s">
        <v>180</v>
      </c>
      <c r="D84" s="10" t="s">
        <v>16</v>
      </c>
      <c r="E84" s="10">
        <v>14</v>
      </c>
      <c r="F84" s="9" t="s">
        <v>154</v>
      </c>
      <c r="G84" s="9">
        <v>65</v>
      </c>
      <c r="H84" s="9">
        <f>IF(F84=F83,IF(G84=G83,H83,H83+COUNTIFS(F:F,F83,G:G,G83)),1)</f>
        <v>14</v>
      </c>
      <c r="I84" s="15"/>
    </row>
    <row r="85" s="3" customFormat="1" hidden="1" customHeight="1" spans="1:9">
      <c r="A85" s="9">
        <v>202201019</v>
      </c>
      <c r="B85" s="10" t="s">
        <v>181</v>
      </c>
      <c r="C85" s="17" t="s">
        <v>182</v>
      </c>
      <c r="D85" s="10" t="s">
        <v>34</v>
      </c>
      <c r="E85" s="10">
        <v>19</v>
      </c>
      <c r="F85" s="9" t="s">
        <v>154</v>
      </c>
      <c r="G85" s="9">
        <v>64.3</v>
      </c>
      <c r="H85" s="9">
        <f>IF(F85=F84,IF(G85=G84,H84,H84+COUNTIFS(F:F,F84,G:G,G84)),1)</f>
        <v>15</v>
      </c>
      <c r="I85" s="15"/>
    </row>
    <row r="86" s="3" customFormat="1" hidden="1" customHeight="1" spans="1:9">
      <c r="A86" s="9">
        <v>202204002</v>
      </c>
      <c r="B86" s="10" t="s">
        <v>183</v>
      </c>
      <c r="C86" s="17" t="s">
        <v>184</v>
      </c>
      <c r="D86" s="10" t="s">
        <v>19</v>
      </c>
      <c r="E86" s="10">
        <v>2</v>
      </c>
      <c r="F86" s="9" t="s">
        <v>154</v>
      </c>
      <c r="G86" s="9">
        <v>63.7</v>
      </c>
      <c r="H86" s="9">
        <f>IF(F86=F85,IF(G86=G85,H85,H85+COUNTIFS(F:F,F85,G:G,G85)),1)</f>
        <v>16</v>
      </c>
      <c r="I86" s="15"/>
    </row>
    <row r="87" s="3" customFormat="1" hidden="1" customHeight="1" spans="1:9">
      <c r="A87" s="9">
        <v>202203017</v>
      </c>
      <c r="B87" s="10" t="s">
        <v>185</v>
      </c>
      <c r="C87" s="17" t="s">
        <v>186</v>
      </c>
      <c r="D87" s="10" t="s">
        <v>16</v>
      </c>
      <c r="E87" s="10">
        <v>17</v>
      </c>
      <c r="F87" s="9" t="s">
        <v>154</v>
      </c>
      <c r="G87" s="9">
        <v>63.6</v>
      </c>
      <c r="H87" s="9">
        <f>IF(F87=F86,IF(G87=G86,H86,H86+COUNTIFS(F:F,F86,G:G,G86)),1)</f>
        <v>17</v>
      </c>
      <c r="I87" s="15"/>
    </row>
    <row r="88" s="3" customFormat="1" hidden="1" customHeight="1" spans="1:9">
      <c r="A88" s="9">
        <v>202204013</v>
      </c>
      <c r="B88" s="10" t="s">
        <v>187</v>
      </c>
      <c r="C88" s="17" t="s">
        <v>188</v>
      </c>
      <c r="D88" s="10" t="s">
        <v>19</v>
      </c>
      <c r="E88" s="10">
        <v>13</v>
      </c>
      <c r="F88" s="9" t="s">
        <v>154</v>
      </c>
      <c r="G88" s="9">
        <v>63.6</v>
      </c>
      <c r="H88" s="9">
        <f>IF(F88=F87,IF(G88=G87,H87,H87+COUNTIFS(F:F,F87,G:G,G87)),1)</f>
        <v>17</v>
      </c>
      <c r="I88" s="15"/>
    </row>
    <row r="89" s="3" customFormat="1" hidden="1" customHeight="1" spans="1:9">
      <c r="A89" s="9">
        <v>202202011</v>
      </c>
      <c r="B89" s="10" t="s">
        <v>189</v>
      </c>
      <c r="C89" s="10" t="s">
        <v>190</v>
      </c>
      <c r="D89" s="10" t="s">
        <v>12</v>
      </c>
      <c r="E89" s="10">
        <v>11</v>
      </c>
      <c r="F89" s="9" t="s">
        <v>154</v>
      </c>
      <c r="G89" s="9">
        <v>63</v>
      </c>
      <c r="H89" s="9">
        <f>IF(F89=F88,IF(G89=G88,H88,H88+COUNTIFS(F:F,F88,G:G,G88)),1)</f>
        <v>19</v>
      </c>
      <c r="I89" s="15"/>
    </row>
    <row r="90" s="3" customFormat="1" hidden="1" customHeight="1" spans="1:9">
      <c r="A90" s="9">
        <v>202201030</v>
      </c>
      <c r="B90" s="10" t="s">
        <v>191</v>
      </c>
      <c r="C90" s="17" t="s">
        <v>192</v>
      </c>
      <c r="D90" s="10" t="s">
        <v>34</v>
      </c>
      <c r="E90" s="9">
        <v>30</v>
      </c>
      <c r="F90" s="9" t="s">
        <v>154</v>
      </c>
      <c r="G90" s="9">
        <v>62.9</v>
      </c>
      <c r="H90" s="9">
        <f>IF(F90=F89,IF(G90=G89,H89,H89+COUNTIFS(F:F,F89,G:G,G89)),1)</f>
        <v>20</v>
      </c>
      <c r="I90" s="15"/>
    </row>
    <row r="91" s="3" customFormat="1" hidden="1" customHeight="1" spans="1:9">
      <c r="A91" s="9">
        <v>202201025</v>
      </c>
      <c r="B91" s="10" t="s">
        <v>193</v>
      </c>
      <c r="C91" s="17" t="s">
        <v>194</v>
      </c>
      <c r="D91" s="10" t="s">
        <v>34</v>
      </c>
      <c r="E91" s="10">
        <v>25</v>
      </c>
      <c r="F91" s="9" t="s">
        <v>154</v>
      </c>
      <c r="G91" s="9">
        <v>62.6</v>
      </c>
      <c r="H91" s="9">
        <f>IF(F91=F90,IF(G91=G90,H90,H90+COUNTIFS(F:F,F90,G:G,G90)),1)</f>
        <v>21</v>
      </c>
      <c r="I91" s="15"/>
    </row>
    <row r="92" s="3" customFormat="1" hidden="1" customHeight="1" spans="1:9">
      <c r="A92" s="9">
        <v>202201020</v>
      </c>
      <c r="B92" s="10" t="s">
        <v>195</v>
      </c>
      <c r="C92" s="17" t="s">
        <v>196</v>
      </c>
      <c r="D92" s="10" t="s">
        <v>34</v>
      </c>
      <c r="E92" s="9">
        <v>20</v>
      </c>
      <c r="F92" s="9" t="s">
        <v>154</v>
      </c>
      <c r="G92" s="9">
        <v>62.5</v>
      </c>
      <c r="H92" s="9">
        <f>IF(F92=F91,IF(G92=G91,H91,H91+COUNTIFS(F:F,F91,G:G,G91)),1)</f>
        <v>22</v>
      </c>
      <c r="I92" s="15"/>
    </row>
    <row r="93" s="3" customFormat="1" hidden="1" customHeight="1" spans="1:9">
      <c r="A93" s="9">
        <v>202201007</v>
      </c>
      <c r="B93" s="10" t="s">
        <v>197</v>
      </c>
      <c r="C93" s="17" t="s">
        <v>198</v>
      </c>
      <c r="D93" s="10" t="s">
        <v>34</v>
      </c>
      <c r="E93" s="10">
        <v>7</v>
      </c>
      <c r="F93" s="9" t="s">
        <v>154</v>
      </c>
      <c r="G93" s="9">
        <v>61.8</v>
      </c>
      <c r="H93" s="9">
        <f>IF(F93=F92,IF(G93=G92,H92,H92+COUNTIFS(F:F,F92,G:G,G92)),1)</f>
        <v>23</v>
      </c>
      <c r="I93" s="15"/>
    </row>
    <row r="94" s="3" customFormat="1" hidden="1" customHeight="1" spans="1:9">
      <c r="A94" s="9">
        <v>202203003</v>
      </c>
      <c r="B94" s="10" t="s">
        <v>199</v>
      </c>
      <c r="C94" s="17" t="s">
        <v>200</v>
      </c>
      <c r="D94" s="10" t="s">
        <v>16</v>
      </c>
      <c r="E94" s="10">
        <v>3</v>
      </c>
      <c r="F94" s="9" t="s">
        <v>154</v>
      </c>
      <c r="G94" s="9">
        <v>61.5</v>
      </c>
      <c r="H94" s="9">
        <f>IF(F94=F93,IF(G94=G93,H93,H93+COUNTIFS(F:F,F93,G:G,G93)),1)</f>
        <v>24</v>
      </c>
      <c r="I94" s="15"/>
    </row>
    <row r="95" s="3" customFormat="1" hidden="1" customHeight="1" spans="1:9">
      <c r="A95" s="9">
        <v>202201021</v>
      </c>
      <c r="B95" s="10" t="s">
        <v>201</v>
      </c>
      <c r="C95" s="10" t="s">
        <v>202</v>
      </c>
      <c r="D95" s="10" t="s">
        <v>34</v>
      </c>
      <c r="E95" s="10">
        <v>21</v>
      </c>
      <c r="F95" s="9" t="s">
        <v>154</v>
      </c>
      <c r="G95" s="9">
        <v>61</v>
      </c>
      <c r="H95" s="9">
        <f>IF(F95=F94,IF(G95=G94,H94,H94+COUNTIFS(F:F,F94,G:G,G94)),1)</f>
        <v>25</v>
      </c>
      <c r="I95" s="15"/>
    </row>
    <row r="96" s="3" customFormat="1" hidden="1" customHeight="1" spans="1:9">
      <c r="A96" s="9">
        <v>202202014</v>
      </c>
      <c r="B96" s="10" t="s">
        <v>203</v>
      </c>
      <c r="C96" s="17" t="s">
        <v>204</v>
      </c>
      <c r="D96" s="10" t="s">
        <v>12</v>
      </c>
      <c r="E96" s="10">
        <v>14</v>
      </c>
      <c r="F96" s="9" t="s">
        <v>154</v>
      </c>
      <c r="G96" s="9">
        <v>60.8</v>
      </c>
      <c r="H96" s="9">
        <f>IF(F96=F95,IF(G96=G95,H95,H95+COUNTIFS(F:F,F95,G:G,G95)),1)</f>
        <v>26</v>
      </c>
      <c r="I96" s="15"/>
    </row>
    <row r="97" s="3" customFormat="1" hidden="1" customHeight="1" spans="1:9">
      <c r="A97" s="9">
        <v>202203006</v>
      </c>
      <c r="B97" s="10" t="s">
        <v>205</v>
      </c>
      <c r="C97" s="10" t="s">
        <v>206</v>
      </c>
      <c r="D97" s="10" t="s">
        <v>16</v>
      </c>
      <c r="E97" s="10">
        <v>6</v>
      </c>
      <c r="F97" s="9" t="s">
        <v>154</v>
      </c>
      <c r="G97" s="9">
        <v>60</v>
      </c>
      <c r="H97" s="9">
        <f>IF(F97=F96,IF(G97=G96,H96,H96+COUNTIFS(F:F,F96,G:G,G96)),1)</f>
        <v>27</v>
      </c>
      <c r="I97" s="15"/>
    </row>
    <row r="98" s="3" customFormat="1" hidden="1" customHeight="1" spans="1:9">
      <c r="A98" s="9">
        <v>202204025</v>
      </c>
      <c r="B98" s="10" t="s">
        <v>207</v>
      </c>
      <c r="C98" s="17" t="s">
        <v>208</v>
      </c>
      <c r="D98" s="10" t="s">
        <v>19</v>
      </c>
      <c r="E98" s="10">
        <v>25</v>
      </c>
      <c r="F98" s="9" t="s">
        <v>154</v>
      </c>
      <c r="G98" s="9">
        <v>59.9</v>
      </c>
      <c r="H98" s="9">
        <f>IF(F98=F97,IF(G98=G97,H97,H97+COUNTIFS(F:F,F97,G:G,G97)),1)</f>
        <v>28</v>
      </c>
      <c r="I98" s="15"/>
    </row>
    <row r="99" s="3" customFormat="1" hidden="1" customHeight="1" spans="1:9">
      <c r="A99" s="9">
        <v>202203002</v>
      </c>
      <c r="B99" s="10" t="s">
        <v>209</v>
      </c>
      <c r="C99" s="17" t="s">
        <v>210</v>
      </c>
      <c r="D99" s="10" t="s">
        <v>16</v>
      </c>
      <c r="E99" s="10">
        <v>2</v>
      </c>
      <c r="F99" s="9" t="s">
        <v>154</v>
      </c>
      <c r="G99" s="9">
        <v>59.7</v>
      </c>
      <c r="H99" s="9">
        <f>IF(F99=F98,IF(G99=G98,H98,H98+COUNTIFS(F:F,F98,G:G,G98)),1)</f>
        <v>29</v>
      </c>
      <c r="I99" s="15"/>
    </row>
    <row r="100" s="3" customFormat="1" hidden="1" customHeight="1" spans="1:9">
      <c r="A100" s="9">
        <v>202203012</v>
      </c>
      <c r="B100" s="10" t="s">
        <v>211</v>
      </c>
      <c r="C100" s="17" t="s">
        <v>212</v>
      </c>
      <c r="D100" s="10" t="s">
        <v>16</v>
      </c>
      <c r="E100" s="10">
        <v>12</v>
      </c>
      <c r="F100" s="9" t="s">
        <v>154</v>
      </c>
      <c r="G100" s="9">
        <v>59.5</v>
      </c>
      <c r="H100" s="9">
        <f>IF(F100=F99,IF(G100=G99,H99,H99+COUNTIFS(F:F,F99,G:G,G99)),1)</f>
        <v>30</v>
      </c>
      <c r="I100" s="15"/>
    </row>
    <row r="101" s="3" customFormat="1" hidden="1" customHeight="1" spans="1:9">
      <c r="A101" s="9">
        <v>202202015</v>
      </c>
      <c r="B101" s="10" t="s">
        <v>213</v>
      </c>
      <c r="C101" s="17" t="s">
        <v>214</v>
      </c>
      <c r="D101" s="10" t="s">
        <v>12</v>
      </c>
      <c r="E101" s="10">
        <v>15</v>
      </c>
      <c r="F101" s="9" t="s">
        <v>154</v>
      </c>
      <c r="G101" s="9">
        <v>59.4</v>
      </c>
      <c r="H101" s="9">
        <f>IF(F101=F100,IF(G101=G100,H100,H100+COUNTIFS(F:F,F100,G:G,G100)),1)</f>
        <v>31</v>
      </c>
      <c r="I101" s="15"/>
    </row>
    <row r="102" s="3" customFormat="1" hidden="1" customHeight="1" spans="1:9">
      <c r="A102" s="9">
        <v>202201027</v>
      </c>
      <c r="B102" s="10" t="s">
        <v>215</v>
      </c>
      <c r="C102" s="17" t="s">
        <v>216</v>
      </c>
      <c r="D102" s="10" t="s">
        <v>34</v>
      </c>
      <c r="E102" s="10">
        <v>27</v>
      </c>
      <c r="F102" s="9" t="s">
        <v>154</v>
      </c>
      <c r="G102" s="9">
        <v>59.2</v>
      </c>
      <c r="H102" s="9">
        <f>IF(F102=F101,IF(G102=G101,H101,H101+COUNTIFS(F:F,F101,G:G,G101)),1)</f>
        <v>32</v>
      </c>
      <c r="I102" s="15"/>
    </row>
    <row r="103" s="3" customFormat="1" hidden="1" customHeight="1" spans="1:9">
      <c r="A103" s="9">
        <v>202203009</v>
      </c>
      <c r="B103" s="10" t="s">
        <v>217</v>
      </c>
      <c r="C103" s="10" t="s">
        <v>218</v>
      </c>
      <c r="D103" s="10" t="s">
        <v>16</v>
      </c>
      <c r="E103" s="10">
        <v>9</v>
      </c>
      <c r="F103" s="9" t="s">
        <v>154</v>
      </c>
      <c r="G103" s="9">
        <v>57.8</v>
      </c>
      <c r="H103" s="9">
        <f>IF(F103=F102,IF(G103=G102,H102,H102+COUNTIFS(F:F,F102,G:G,G102)),1)</f>
        <v>33</v>
      </c>
      <c r="I103" s="15"/>
    </row>
    <row r="104" s="3" customFormat="1" hidden="1" customHeight="1" spans="1:9">
      <c r="A104" s="9">
        <v>202203028</v>
      </c>
      <c r="B104" s="10" t="s">
        <v>219</v>
      </c>
      <c r="C104" s="10" t="s">
        <v>220</v>
      </c>
      <c r="D104" s="10" t="s">
        <v>16</v>
      </c>
      <c r="E104" s="10">
        <v>28</v>
      </c>
      <c r="F104" s="9" t="s">
        <v>154</v>
      </c>
      <c r="G104" s="9">
        <v>57.6</v>
      </c>
      <c r="H104" s="9">
        <f>IF(F104=F103,IF(G104=G103,H103,H103+COUNTIFS(F:F,F103,G:G,G103)),1)</f>
        <v>34</v>
      </c>
      <c r="I104" s="15"/>
    </row>
    <row r="105" s="3" customFormat="1" hidden="1" customHeight="1" spans="1:9">
      <c r="A105" s="9">
        <v>202203019</v>
      </c>
      <c r="B105" s="10" t="s">
        <v>221</v>
      </c>
      <c r="C105" s="17" t="s">
        <v>222</v>
      </c>
      <c r="D105" s="10" t="s">
        <v>16</v>
      </c>
      <c r="E105" s="10">
        <v>19</v>
      </c>
      <c r="F105" s="9" t="s">
        <v>154</v>
      </c>
      <c r="G105" s="9">
        <v>57.3</v>
      </c>
      <c r="H105" s="9">
        <f>IF(F105=F104,IF(G105=G104,H104,H104+COUNTIFS(F:F,F104,G:G,G104)),1)</f>
        <v>35</v>
      </c>
      <c r="I105" s="15"/>
    </row>
    <row r="106" s="3" customFormat="1" hidden="1" customHeight="1" spans="1:9">
      <c r="A106" s="9">
        <v>202202005</v>
      </c>
      <c r="B106" s="10" t="s">
        <v>223</v>
      </c>
      <c r="C106" s="17" t="s">
        <v>224</v>
      </c>
      <c r="D106" s="10" t="s">
        <v>12</v>
      </c>
      <c r="E106" s="10">
        <v>5</v>
      </c>
      <c r="F106" s="9" t="s">
        <v>154</v>
      </c>
      <c r="G106" s="9">
        <v>56.8</v>
      </c>
      <c r="H106" s="9">
        <f>IF(F106=F105,IF(G106=G105,H105,H105+COUNTIFS(F:F,F105,G:G,G105)),1)</f>
        <v>36</v>
      </c>
      <c r="I106" s="15"/>
    </row>
    <row r="107" s="3" customFormat="1" hidden="1" customHeight="1" spans="1:9">
      <c r="A107" s="9">
        <v>202202029</v>
      </c>
      <c r="B107" s="10" t="s">
        <v>225</v>
      </c>
      <c r="C107" s="17" t="s">
        <v>226</v>
      </c>
      <c r="D107" s="10" t="s">
        <v>12</v>
      </c>
      <c r="E107" s="10">
        <v>29</v>
      </c>
      <c r="F107" s="9" t="s">
        <v>154</v>
      </c>
      <c r="G107" s="9">
        <v>56.4</v>
      </c>
      <c r="H107" s="9">
        <f>IF(F107=F106,IF(G107=G106,H106,H106+COUNTIFS(F:F,F106,G:G,G106)),1)</f>
        <v>37</v>
      </c>
      <c r="I107" s="15"/>
    </row>
    <row r="108" s="3" customFormat="1" hidden="1" customHeight="1" spans="1:9">
      <c r="A108" s="9">
        <v>202202022</v>
      </c>
      <c r="B108" s="10" t="s">
        <v>227</v>
      </c>
      <c r="C108" s="17" t="s">
        <v>228</v>
      </c>
      <c r="D108" s="10" t="s">
        <v>12</v>
      </c>
      <c r="E108" s="10">
        <v>22</v>
      </c>
      <c r="F108" s="9" t="s">
        <v>154</v>
      </c>
      <c r="G108" s="9">
        <v>55.7</v>
      </c>
      <c r="H108" s="9">
        <f>IF(F108=F107,IF(G108=G107,H107,H107+COUNTIFS(F:F,F107,G:G,G107)),1)</f>
        <v>38</v>
      </c>
      <c r="I108" s="15"/>
    </row>
    <row r="109" s="3" customFormat="1" hidden="1" customHeight="1" spans="1:9">
      <c r="A109" s="9">
        <v>202203023</v>
      </c>
      <c r="B109" s="10" t="s">
        <v>229</v>
      </c>
      <c r="C109" s="17" t="s">
        <v>230</v>
      </c>
      <c r="D109" s="10" t="s">
        <v>16</v>
      </c>
      <c r="E109" s="10">
        <v>23</v>
      </c>
      <c r="F109" s="9" t="s">
        <v>154</v>
      </c>
      <c r="G109" s="9">
        <v>54.6</v>
      </c>
      <c r="H109" s="9">
        <f>IF(F109=F108,IF(G109=G108,H108,H108+COUNTIFS(F:F,F108,G:G,G108)),1)</f>
        <v>39</v>
      </c>
      <c r="I109" s="15"/>
    </row>
    <row r="110" s="3" customFormat="1" hidden="1" customHeight="1" spans="1:9">
      <c r="A110" s="9">
        <v>202203008</v>
      </c>
      <c r="B110" s="10" t="s">
        <v>231</v>
      </c>
      <c r="C110" s="17" t="s">
        <v>232</v>
      </c>
      <c r="D110" s="10" t="s">
        <v>16</v>
      </c>
      <c r="E110" s="10">
        <v>8</v>
      </c>
      <c r="F110" s="9" t="s">
        <v>154</v>
      </c>
      <c r="G110" s="9">
        <v>53.8</v>
      </c>
      <c r="H110" s="9">
        <f>IF(F110=F109,IF(G110=G109,H109,H109+COUNTIFS(F:F,F109,G:G,G109)),1)</f>
        <v>40</v>
      </c>
      <c r="I110" s="15"/>
    </row>
    <row r="111" s="3" customFormat="1" hidden="1" customHeight="1" spans="1:9">
      <c r="A111" s="9">
        <v>202201028</v>
      </c>
      <c r="B111" s="10" t="s">
        <v>233</v>
      </c>
      <c r="C111" s="17" t="s">
        <v>234</v>
      </c>
      <c r="D111" s="10" t="s">
        <v>34</v>
      </c>
      <c r="E111" s="9">
        <v>28</v>
      </c>
      <c r="F111" s="9" t="s">
        <v>154</v>
      </c>
      <c r="G111" s="9">
        <v>53.8</v>
      </c>
      <c r="H111" s="9">
        <f>IF(F111=F110,IF(G111=G110,H110,H110+COUNTIFS(F:F,F110,G:G,G110)),1)</f>
        <v>40</v>
      </c>
      <c r="I111" s="15"/>
    </row>
    <row r="112" s="3" customFormat="1" hidden="1" customHeight="1" spans="1:9">
      <c r="A112" s="9">
        <v>202202017</v>
      </c>
      <c r="B112" s="10" t="s">
        <v>235</v>
      </c>
      <c r="C112" s="17" t="s">
        <v>236</v>
      </c>
      <c r="D112" s="10" t="s">
        <v>12</v>
      </c>
      <c r="E112" s="10">
        <v>17</v>
      </c>
      <c r="F112" s="9" t="s">
        <v>154</v>
      </c>
      <c r="G112" s="9">
        <v>53.3</v>
      </c>
      <c r="H112" s="9">
        <f>IF(F112=F111,IF(G112=G111,H111,H111+COUNTIFS(F:F,F111,G:G,G111)),1)</f>
        <v>42</v>
      </c>
      <c r="I112" s="15"/>
    </row>
    <row r="113" s="3" customFormat="1" hidden="1" customHeight="1" spans="1:9">
      <c r="A113" s="9">
        <v>202201006</v>
      </c>
      <c r="B113" s="10" t="s">
        <v>237</v>
      </c>
      <c r="C113" s="17" t="s">
        <v>238</v>
      </c>
      <c r="D113" s="10" t="s">
        <v>34</v>
      </c>
      <c r="E113" s="9">
        <v>6</v>
      </c>
      <c r="F113" s="9" t="s">
        <v>154</v>
      </c>
      <c r="G113" s="9">
        <v>52.9</v>
      </c>
      <c r="H113" s="9">
        <f>IF(F113=F112,IF(G113=G112,H112,H112+COUNTIFS(F:F,F112,G:G,G112)),1)</f>
        <v>43</v>
      </c>
      <c r="I113" s="15"/>
    </row>
    <row r="114" s="3" customFormat="1" hidden="1" customHeight="1" spans="1:9">
      <c r="A114" s="9">
        <v>202204001</v>
      </c>
      <c r="B114" s="10" t="s">
        <v>239</v>
      </c>
      <c r="C114" s="17" t="s">
        <v>240</v>
      </c>
      <c r="D114" s="10" t="s">
        <v>19</v>
      </c>
      <c r="E114" s="10">
        <v>1</v>
      </c>
      <c r="F114" s="9" t="s">
        <v>154</v>
      </c>
      <c r="G114" s="9">
        <v>50.6</v>
      </c>
      <c r="H114" s="9">
        <f>IF(F114=F113,IF(G114=G113,H113,H113+COUNTIFS(F:F,F113,G:G,G113)),1)</f>
        <v>44</v>
      </c>
      <c r="I114" s="15"/>
    </row>
    <row r="115" s="3" customFormat="1" hidden="1" customHeight="1" spans="1:9">
      <c r="A115" s="9">
        <v>202201017</v>
      </c>
      <c r="B115" s="10" t="s">
        <v>241</v>
      </c>
      <c r="C115" s="10" t="s">
        <v>242</v>
      </c>
      <c r="D115" s="10" t="s">
        <v>34</v>
      </c>
      <c r="E115" s="10">
        <v>17</v>
      </c>
      <c r="F115" s="9" t="s">
        <v>154</v>
      </c>
      <c r="G115" s="9">
        <v>47.5</v>
      </c>
      <c r="H115" s="9">
        <f>IF(F115=F114,IF(G115=G114,H114,H114+COUNTIFS(F:F,F114,G:G,G114)),1)</f>
        <v>45</v>
      </c>
      <c r="I115" s="15"/>
    </row>
    <row r="116" s="3" customFormat="1" hidden="1" customHeight="1" spans="1:9">
      <c r="A116" s="9">
        <v>202201016</v>
      </c>
      <c r="B116" s="10" t="s">
        <v>243</v>
      </c>
      <c r="C116" s="17" t="s">
        <v>244</v>
      </c>
      <c r="D116" s="10" t="s">
        <v>34</v>
      </c>
      <c r="E116" s="9">
        <v>16</v>
      </c>
      <c r="F116" s="9" t="s">
        <v>154</v>
      </c>
      <c r="G116" s="9">
        <v>45.5</v>
      </c>
      <c r="H116" s="9">
        <f>IF(F116=F115,IF(G116=G115,H115,H115+COUNTIFS(F:F,F115,G:G,G115)),1)</f>
        <v>46</v>
      </c>
      <c r="I116" s="15"/>
    </row>
    <row r="117" s="3" customFormat="1" hidden="1" customHeight="1" spans="1:9">
      <c r="A117" s="9">
        <v>202201004</v>
      </c>
      <c r="B117" s="10" t="s">
        <v>245</v>
      </c>
      <c r="C117" s="17" t="s">
        <v>246</v>
      </c>
      <c r="D117" s="10" t="s">
        <v>34</v>
      </c>
      <c r="E117" s="9">
        <v>4</v>
      </c>
      <c r="F117" s="9" t="s">
        <v>154</v>
      </c>
      <c r="G117" s="9">
        <v>38.2</v>
      </c>
      <c r="H117" s="9">
        <f>IF(F117=F116,IF(G117=G116,H116,H116+COUNTIFS(F:F,F116,G:G,G116)),1)</f>
        <v>47</v>
      </c>
      <c r="I117" s="15"/>
    </row>
    <row r="118" s="3" customFormat="1" hidden="1" customHeight="1" spans="1:9">
      <c r="A118" s="9">
        <v>202203029</v>
      </c>
      <c r="B118" s="10" t="s">
        <v>247</v>
      </c>
      <c r="C118" s="17" t="s">
        <v>248</v>
      </c>
      <c r="D118" s="10" t="s">
        <v>16</v>
      </c>
      <c r="E118" s="10">
        <v>29</v>
      </c>
      <c r="F118" s="9" t="s">
        <v>154</v>
      </c>
      <c r="G118" s="9">
        <v>0</v>
      </c>
      <c r="H118" s="9">
        <f>IF(F118=F117,IF(G118=G117,H117,H117+COUNTIFS(F:F,F117,G:G,G117)),1)</f>
        <v>48</v>
      </c>
      <c r="I118" s="15" t="s">
        <v>151</v>
      </c>
    </row>
  </sheetData>
  <mergeCells count="1">
    <mergeCell ref="A1:I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子哲</cp:lastModifiedBy>
  <dcterms:created xsi:type="dcterms:W3CDTF">2022-06-15T07:40:21Z</dcterms:created>
  <dcterms:modified xsi:type="dcterms:W3CDTF">2022-06-16T00:40:05Z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6E8FBB69876D4BB29A39463CBEE1E7A6</vt:lpwstr>
  </property>
  <property fmtid="{D5CDD505-2E9C-101B-9397-08002B2CF9AE}" pid="3" name="KSOProductBuildVer">
    <vt:lpwstr>2052-11.1.0.11744</vt:lpwstr>
  </property>
</Properties>
</file>