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招" sheetId="1" r:id="rId1"/>
  </sheets>
  <externalReferences>
    <externalReference r:id="rId2"/>
  </externalReferences>
  <definedNames>
    <definedName name="性别">[1]数据文件!$D$1:$D$2</definedName>
  </definedNames>
  <calcPr calcId="144525"/>
</workbook>
</file>

<file path=xl/sharedStrings.xml><?xml version="1.0" encoding="utf-8"?>
<sst xmlns="http://schemas.openxmlformats.org/spreadsheetml/2006/main" count="55" uniqueCount="38">
  <si>
    <t>随县建设发展集团公开招聘面试入围人员综合成绩</t>
  </si>
  <si>
    <t>准考证号</t>
  </si>
  <si>
    <t>姓名</t>
  </si>
  <si>
    <t>性别</t>
  </si>
  <si>
    <t>报考岗位</t>
  </si>
  <si>
    <t>笔试成绩</t>
  </si>
  <si>
    <t>笔试折后成绩40%</t>
  </si>
  <si>
    <t>面试成绩</t>
  </si>
  <si>
    <t>面试折后成绩60%</t>
  </si>
  <si>
    <t>笔面综合成绩</t>
  </si>
  <si>
    <t>王 胜</t>
  </si>
  <si>
    <t>男</t>
  </si>
  <si>
    <t>城投公司资产经营部</t>
  </si>
  <si>
    <t>李剑桥</t>
  </si>
  <si>
    <t>城投公司融资部</t>
  </si>
  <si>
    <t>王艺庆</t>
  </si>
  <si>
    <t>女</t>
  </si>
  <si>
    <t>城投公司财务部</t>
  </si>
  <si>
    <t>米 杰</t>
  </si>
  <si>
    <t>罗玉龙</t>
  </si>
  <si>
    <t>城投公司项目部</t>
  </si>
  <si>
    <t>沈 微</t>
  </si>
  <si>
    <t>李 闯</t>
  </si>
  <si>
    <t>李随军</t>
  </si>
  <si>
    <t>城投公司人力资源部</t>
  </si>
  <si>
    <t>王英杰</t>
  </si>
  <si>
    <t>产业投资公司产业投资部</t>
  </si>
  <si>
    <t>郭冰清</t>
  </si>
  <si>
    <t>产业投资公司财务部</t>
  </si>
  <si>
    <t>石媛媛</t>
  </si>
  <si>
    <t>矿业公司办公室综合人员</t>
  </si>
  <si>
    <t>张 磊</t>
  </si>
  <si>
    <t>矿业公司矿区管理人员</t>
  </si>
  <si>
    <t>温 钊</t>
  </si>
  <si>
    <t>李 健</t>
  </si>
  <si>
    <t>矿业公司市场营销人员</t>
  </si>
  <si>
    <t>罗幼峰</t>
  </si>
  <si>
    <t>文旅公司投资发展部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</si>
</sst>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11" fillId="14" borderId="2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.ZY-20180116CEGA\Documents\tencent%20files\846623071\filerecv\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30" zoomScaleNormal="130" topLeftCell="A4" workbookViewId="0">
      <selection activeCell="M9" sqref="M9"/>
    </sheetView>
  </sheetViews>
  <sheetFormatPr defaultColWidth="9" defaultRowHeight="13.5"/>
  <cols>
    <col min="1" max="1" width="9.60833333333333" customWidth="1"/>
    <col min="2" max="2" width="7.5" customWidth="1"/>
    <col min="3" max="3" width="5.56666666666667" customWidth="1"/>
    <col min="4" max="4" width="21.9166666666667" customWidth="1"/>
    <col min="5" max="5" width="9.225" customWidth="1"/>
    <col min="8" max="8" width="9.25" customWidth="1"/>
    <col min="9" max="9" width="12.875" customWidth="1"/>
  </cols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spans="1:9">
      <c r="A2" s="1"/>
      <c r="B2" s="1"/>
      <c r="C2" s="1"/>
      <c r="D2" s="1"/>
      <c r="E2" s="1"/>
      <c r="F2" s="1"/>
      <c r="G2" s="1"/>
      <c r="H2" s="1"/>
      <c r="I2" s="1"/>
    </row>
    <row r="3" ht="34" customHeight="1" spans="1:9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4" t="s">
        <v>7</v>
      </c>
      <c r="H3" s="5" t="s">
        <v>8</v>
      </c>
      <c r="I3" s="4" t="s">
        <v>9</v>
      </c>
    </row>
    <row r="4" ht="34.5" customHeight="1" spans="1:9">
      <c r="A4" s="6">
        <v>20220149</v>
      </c>
      <c r="B4" s="7" t="s">
        <v>10</v>
      </c>
      <c r="C4" s="7" t="s">
        <v>11</v>
      </c>
      <c r="D4" s="7" t="s">
        <v>12</v>
      </c>
      <c r="E4" s="8">
        <v>64.6</v>
      </c>
      <c r="F4" s="9">
        <f t="shared" ref="F4:F18" si="0">E4*0.4</f>
        <v>25.84</v>
      </c>
      <c r="G4" s="9">
        <v>84</v>
      </c>
      <c r="H4" s="9">
        <f t="shared" ref="H4:H18" si="1">G4*0.6</f>
        <v>50.4</v>
      </c>
      <c r="I4" s="9">
        <f t="shared" ref="I4:I18" si="2">F4+H4</f>
        <v>76.24</v>
      </c>
    </row>
    <row r="5" ht="34.5" customHeight="1" spans="1:9">
      <c r="A5" s="6">
        <v>20220102</v>
      </c>
      <c r="B5" s="7" t="s">
        <v>13</v>
      </c>
      <c r="C5" s="7" t="s">
        <v>11</v>
      </c>
      <c r="D5" s="7" t="s">
        <v>14</v>
      </c>
      <c r="E5" s="8">
        <v>74.5</v>
      </c>
      <c r="F5" s="9">
        <f t="shared" si="0"/>
        <v>29.8</v>
      </c>
      <c r="G5" s="9">
        <v>86</v>
      </c>
      <c r="H5" s="9">
        <f t="shared" si="1"/>
        <v>51.6</v>
      </c>
      <c r="I5" s="9">
        <f t="shared" si="2"/>
        <v>81.4</v>
      </c>
    </row>
    <row r="6" ht="34.5" customHeight="1" spans="1:9">
      <c r="A6" s="6">
        <v>20220119</v>
      </c>
      <c r="B6" s="6" t="s">
        <v>15</v>
      </c>
      <c r="C6" s="6" t="s">
        <v>16</v>
      </c>
      <c r="D6" s="7" t="s">
        <v>17</v>
      </c>
      <c r="E6" s="8">
        <v>78.7</v>
      </c>
      <c r="F6" s="9">
        <f t="shared" si="0"/>
        <v>31.48</v>
      </c>
      <c r="G6" s="10">
        <v>83</v>
      </c>
      <c r="H6" s="9">
        <f t="shared" si="1"/>
        <v>49.8</v>
      </c>
      <c r="I6" s="9">
        <f t="shared" si="2"/>
        <v>81.28</v>
      </c>
    </row>
    <row r="7" ht="34.5" customHeight="1" spans="1:9">
      <c r="A7" s="6">
        <v>20220117</v>
      </c>
      <c r="B7" s="6" t="s">
        <v>18</v>
      </c>
      <c r="C7" s="6" t="s">
        <v>16</v>
      </c>
      <c r="D7" s="7" t="s">
        <v>17</v>
      </c>
      <c r="E7" s="8">
        <v>73.6</v>
      </c>
      <c r="F7" s="9">
        <f t="shared" si="0"/>
        <v>29.44</v>
      </c>
      <c r="G7" s="9">
        <v>83.4</v>
      </c>
      <c r="H7" s="9">
        <f t="shared" si="1"/>
        <v>50.04</v>
      </c>
      <c r="I7" s="9">
        <f t="shared" si="2"/>
        <v>79.48</v>
      </c>
    </row>
    <row r="8" ht="34.5" customHeight="1" spans="1:9">
      <c r="A8" s="6">
        <v>20220137</v>
      </c>
      <c r="B8" s="6" t="s">
        <v>19</v>
      </c>
      <c r="C8" s="7" t="s">
        <v>11</v>
      </c>
      <c r="D8" s="7" t="s">
        <v>20</v>
      </c>
      <c r="E8" s="8">
        <v>73.7</v>
      </c>
      <c r="F8" s="9">
        <f t="shared" si="0"/>
        <v>29.48</v>
      </c>
      <c r="G8" s="9">
        <v>81.6</v>
      </c>
      <c r="H8" s="9">
        <f t="shared" si="1"/>
        <v>48.96</v>
      </c>
      <c r="I8" s="9">
        <f t="shared" si="2"/>
        <v>78.44</v>
      </c>
    </row>
    <row r="9" ht="34.5" customHeight="1" spans="1:9">
      <c r="A9" s="6">
        <v>20220139</v>
      </c>
      <c r="B9" s="6" t="s">
        <v>21</v>
      </c>
      <c r="C9" s="7" t="s">
        <v>11</v>
      </c>
      <c r="D9" s="7" t="s">
        <v>20</v>
      </c>
      <c r="E9" s="8">
        <v>68.7</v>
      </c>
      <c r="F9" s="9">
        <f t="shared" si="0"/>
        <v>27.48</v>
      </c>
      <c r="G9" s="9">
        <v>83</v>
      </c>
      <c r="H9" s="9">
        <f t="shared" si="1"/>
        <v>49.8</v>
      </c>
      <c r="I9" s="9">
        <f t="shared" si="2"/>
        <v>77.28</v>
      </c>
    </row>
    <row r="10" ht="34.5" customHeight="1" spans="1:9">
      <c r="A10" s="6">
        <v>20220146</v>
      </c>
      <c r="B10" s="6" t="s">
        <v>22</v>
      </c>
      <c r="C10" s="7" t="s">
        <v>11</v>
      </c>
      <c r="D10" s="7" t="s">
        <v>20</v>
      </c>
      <c r="E10" s="8">
        <v>68.3</v>
      </c>
      <c r="F10" s="9">
        <f t="shared" si="0"/>
        <v>27.32</v>
      </c>
      <c r="G10" s="10">
        <v>82.8</v>
      </c>
      <c r="H10" s="9">
        <f t="shared" si="1"/>
        <v>49.68</v>
      </c>
      <c r="I10" s="9">
        <f t="shared" si="2"/>
        <v>77</v>
      </c>
    </row>
    <row r="11" ht="34.5" customHeight="1" spans="1:9">
      <c r="A11" s="6">
        <v>20220111</v>
      </c>
      <c r="B11" s="6" t="s">
        <v>23</v>
      </c>
      <c r="C11" s="7" t="s">
        <v>11</v>
      </c>
      <c r="D11" s="7" t="s">
        <v>24</v>
      </c>
      <c r="E11" s="8">
        <v>69.1</v>
      </c>
      <c r="F11" s="9">
        <f t="shared" si="0"/>
        <v>27.64</v>
      </c>
      <c r="G11" s="10">
        <v>83</v>
      </c>
      <c r="H11" s="9">
        <f t="shared" si="1"/>
        <v>49.8</v>
      </c>
      <c r="I11" s="9">
        <f t="shared" si="2"/>
        <v>77.44</v>
      </c>
    </row>
    <row r="12" ht="34.5" customHeight="1" spans="1:9">
      <c r="A12" s="6">
        <v>20220107</v>
      </c>
      <c r="B12" s="7" t="s">
        <v>25</v>
      </c>
      <c r="C12" s="7" t="s">
        <v>11</v>
      </c>
      <c r="D12" s="7" t="s">
        <v>26</v>
      </c>
      <c r="E12" s="8">
        <v>67.3</v>
      </c>
      <c r="F12" s="9">
        <f t="shared" si="0"/>
        <v>26.92</v>
      </c>
      <c r="G12" s="10">
        <v>84</v>
      </c>
      <c r="H12" s="9">
        <f t="shared" si="1"/>
        <v>50.4</v>
      </c>
      <c r="I12" s="9">
        <f t="shared" si="2"/>
        <v>77.32</v>
      </c>
    </row>
    <row r="13" ht="34.5" customHeight="1" spans="1:9">
      <c r="A13" s="6">
        <v>20220124</v>
      </c>
      <c r="B13" s="7" t="s">
        <v>27</v>
      </c>
      <c r="C13" s="7" t="s">
        <v>16</v>
      </c>
      <c r="D13" s="7" t="s">
        <v>28</v>
      </c>
      <c r="E13" s="8">
        <v>72.2</v>
      </c>
      <c r="F13" s="9">
        <f t="shared" si="0"/>
        <v>28.88</v>
      </c>
      <c r="G13" s="10">
        <v>85.8</v>
      </c>
      <c r="H13" s="9">
        <f t="shared" si="1"/>
        <v>51.48</v>
      </c>
      <c r="I13" s="9">
        <f t="shared" si="2"/>
        <v>80.36</v>
      </c>
    </row>
    <row r="14" ht="34.5" customHeight="1" spans="1:9">
      <c r="A14" s="6">
        <v>20220161</v>
      </c>
      <c r="B14" s="7" t="s">
        <v>29</v>
      </c>
      <c r="C14" s="7" t="s">
        <v>16</v>
      </c>
      <c r="D14" s="7" t="s">
        <v>30</v>
      </c>
      <c r="E14" s="8">
        <v>74.2</v>
      </c>
      <c r="F14" s="9">
        <f t="shared" si="0"/>
        <v>29.68</v>
      </c>
      <c r="G14" s="10">
        <v>81.4</v>
      </c>
      <c r="H14" s="9">
        <f t="shared" si="1"/>
        <v>48.84</v>
      </c>
      <c r="I14" s="9">
        <f t="shared" si="2"/>
        <v>78.52</v>
      </c>
    </row>
    <row r="15" ht="34.5" customHeight="1" spans="1:9">
      <c r="A15" s="6">
        <v>20220172</v>
      </c>
      <c r="B15" s="7" t="s">
        <v>31</v>
      </c>
      <c r="C15" s="7" t="s">
        <v>11</v>
      </c>
      <c r="D15" s="7" t="s">
        <v>32</v>
      </c>
      <c r="E15" s="8">
        <v>58.4</v>
      </c>
      <c r="F15" s="9">
        <f t="shared" si="0"/>
        <v>23.36</v>
      </c>
      <c r="G15" s="10">
        <v>82.2</v>
      </c>
      <c r="H15" s="9">
        <f t="shared" si="1"/>
        <v>49.32</v>
      </c>
      <c r="I15" s="9">
        <f t="shared" si="2"/>
        <v>72.68</v>
      </c>
    </row>
    <row r="16" ht="34.5" customHeight="1" spans="1:9">
      <c r="A16" s="6">
        <v>20220167</v>
      </c>
      <c r="B16" s="7" t="s">
        <v>33</v>
      </c>
      <c r="C16" s="7" t="s">
        <v>11</v>
      </c>
      <c r="D16" s="7" t="s">
        <v>32</v>
      </c>
      <c r="E16" s="8">
        <v>60.6</v>
      </c>
      <c r="F16" s="9">
        <f t="shared" si="0"/>
        <v>24.24</v>
      </c>
      <c r="G16" s="10">
        <v>80.4</v>
      </c>
      <c r="H16" s="9">
        <f t="shared" si="1"/>
        <v>48.24</v>
      </c>
      <c r="I16" s="9">
        <f t="shared" si="2"/>
        <v>72.48</v>
      </c>
    </row>
    <row r="17" ht="34.5" customHeight="1" spans="1:9">
      <c r="A17" s="6">
        <v>20220152</v>
      </c>
      <c r="B17" s="7" t="s">
        <v>34</v>
      </c>
      <c r="C17" s="7" t="s">
        <v>11</v>
      </c>
      <c r="D17" s="7" t="s">
        <v>35</v>
      </c>
      <c r="E17" s="8">
        <v>67.8</v>
      </c>
      <c r="F17" s="9">
        <f t="shared" si="0"/>
        <v>27.12</v>
      </c>
      <c r="G17" s="10">
        <v>82.2</v>
      </c>
      <c r="H17" s="9">
        <f t="shared" si="1"/>
        <v>49.32</v>
      </c>
      <c r="I17" s="9">
        <f t="shared" si="2"/>
        <v>76.44</v>
      </c>
    </row>
    <row r="18" ht="34.5" customHeight="1" spans="1:9">
      <c r="A18" s="6">
        <v>20220181</v>
      </c>
      <c r="B18" s="7" t="s">
        <v>36</v>
      </c>
      <c r="C18" s="7" t="s">
        <v>11</v>
      </c>
      <c r="D18" s="7" t="s">
        <v>37</v>
      </c>
      <c r="E18" s="8">
        <v>74.5</v>
      </c>
      <c r="F18" s="9">
        <f t="shared" si="0"/>
        <v>29.8</v>
      </c>
      <c r="G18" s="10">
        <v>82.4</v>
      </c>
      <c r="H18" s="9">
        <f t="shared" si="1"/>
        <v>49.44</v>
      </c>
      <c r="I18" s="9">
        <f t="shared" si="2"/>
        <v>79.24</v>
      </c>
    </row>
  </sheetData>
  <mergeCells count="1">
    <mergeCell ref="A1:I1"/>
  </mergeCells>
  <conditionalFormatting sqref="B3">
    <cfRule type="duplicateValues" dxfId="0" priority="1"/>
  </conditionalFormatting>
  <dataValidations count="1">
    <dataValidation type="list" allowBlank="1" showInputMessage="1" showErrorMessage="1" sqref="C3">
      <formula1>性别</formula1>
    </dataValidation>
  </dataValidation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baby'</cp:lastModifiedBy>
  <dcterms:created xsi:type="dcterms:W3CDTF">2022-08-01T03:18:00Z</dcterms:created>
  <dcterms:modified xsi:type="dcterms:W3CDTF">2022-08-01T08:27:57Z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E7A13D9023414DCFB10082796E335274</vt:lpwstr>
  </property>
  <property fmtid="{D5CDD505-2E9C-101B-9397-08002B2CF9AE}" pid="3" name="KSOProductBuildVer">
    <vt:lpwstr>2052-11.1.0.11744</vt:lpwstr>
  </property>
</Properties>
</file>