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<sst xmlns="http://schemas.openxmlformats.org/spreadsheetml/2006/main" count="101" uniqueCount="65">
  <si>
    <t>2023随县城乡融合建设发展有限公司、随县乡村振兴投资发展有限公司
湖北随县建设发展集团有限公司公开招聘面试入围人员综合成绩</t>
  </si>
  <si>
    <t>序号</t>
  </si>
  <si>
    <t>姓名</t>
  </si>
  <si>
    <t>性别</t>
  </si>
  <si>
    <t>准考证号</t>
  </si>
  <si>
    <t>报考岗位</t>
  </si>
  <si>
    <t>笔试成绩</t>
  </si>
  <si>
    <t>笔试折后
成绩40%</t>
  </si>
  <si>
    <t>面试成绩</t>
  </si>
  <si>
    <t>面试折后
成绩60%</t>
  </si>
  <si>
    <t>笔面综合成绩</t>
  </si>
  <si>
    <t>黄莉荣</t>
  </si>
  <si>
    <t>女</t>
  </si>
  <si>
    <t>融发乡投综合部</t>
  </si>
  <si>
    <t>聂小满</t>
  </si>
  <si>
    <t>男</t>
  </si>
  <si>
    <t>马奥兰</t>
  </si>
  <si>
    <t>无（免笔试）</t>
  </si>
  <si>
    <t>融发乡投项目部</t>
  </si>
  <si>
    <t>郭志鑫</t>
  </si>
  <si>
    <t>黄崎</t>
  </si>
  <si>
    <t>融发乡投投融资部</t>
  </si>
  <si>
    <t>严李乐</t>
  </si>
  <si>
    <t>融发乡投市场营销</t>
  </si>
  <si>
    <t>任辉</t>
  </si>
  <si>
    <t>周毅</t>
  </si>
  <si>
    <t>融发乡投人力资源</t>
  </si>
  <si>
    <t>向发蓉</t>
  </si>
  <si>
    <t>融发乡投矿区管理</t>
  </si>
  <si>
    <t>马秋琪</t>
  </si>
  <si>
    <t>刘国聪</t>
  </si>
  <si>
    <t>钟海洋</t>
  </si>
  <si>
    <t>章科</t>
  </si>
  <si>
    <t>融发乡投公交公司</t>
  </si>
  <si>
    <t>李梦君</t>
  </si>
  <si>
    <t>彭慧</t>
  </si>
  <si>
    <t>刘申捷</t>
  </si>
  <si>
    <t>张颖</t>
  </si>
  <si>
    <t>融发乡投法务审计部</t>
  </si>
  <si>
    <t>肖欣莹</t>
  </si>
  <si>
    <t>融发乡投财务出纳</t>
  </si>
  <si>
    <t>张怡</t>
  </si>
  <si>
    <t>融发乡投财务部会计</t>
  </si>
  <si>
    <t>田艳</t>
  </si>
  <si>
    <t>苏丹</t>
  </si>
  <si>
    <t>20235010212</t>
  </si>
  <si>
    <t>建发集团综合部文秘</t>
  </si>
  <si>
    <t>任少杰</t>
  </si>
  <si>
    <t>20235010120</t>
  </si>
  <si>
    <t>建发城投综合部文秘</t>
  </si>
  <si>
    <t>鲁潇</t>
  </si>
  <si>
    <t>20235010416</t>
  </si>
  <si>
    <t>建发安随保障性
住房综合岗</t>
  </si>
  <si>
    <t>易娟娟</t>
  </si>
  <si>
    <t>20235010106</t>
  </si>
  <si>
    <t>建发金随矿业财务部
会计主管</t>
  </si>
  <si>
    <t>向晓艳</t>
  </si>
  <si>
    <t>20235010313</t>
  </si>
  <si>
    <t>建发城投财务部会计</t>
  </si>
  <si>
    <t>刘欣媛</t>
  </si>
  <si>
    <t>20235010214</t>
  </si>
  <si>
    <t>建发城投财务部出纳</t>
  </si>
  <si>
    <t>熊康</t>
  </si>
  <si>
    <t>20235010311</t>
  </si>
  <si>
    <t>建发文旅景区管理员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</si>
</sst>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uyazhou\Desktop\&#38543;&#21439;\3932-3934&#38543;&#21439;&#22478;&#20065;&#34701;&#21512;&#24314;&#35774;&#21457;&#23637;&#26377;&#38480;&#20844;&#21496;&#31508;&#35797;&#25104;&#32489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2023年随县城乡融合建设发展有限公司、随县乡村振兴投资发展有限公司、湖北随县建设发展集团有限公司招聘人员笔试成绩册</v>
          </cell>
        </row>
        <row r="2">
          <cell r="A2" t="str">
            <v>姓名</v>
          </cell>
          <cell r="B2" t="str">
            <v>性别</v>
          </cell>
          <cell r="C2" t="str">
            <v>报考岗位</v>
          </cell>
          <cell r="D2" t="str">
            <v>报考单位</v>
          </cell>
          <cell r="E2" t="str">
            <v>身份证号</v>
          </cell>
          <cell r="F2" t="str">
            <v>准考证号</v>
          </cell>
          <cell r="G2" t="str">
            <v>职测</v>
          </cell>
          <cell r="H2" t="str">
            <v>备注</v>
          </cell>
          <cell r="I2" t="str">
            <v>综合</v>
          </cell>
          <cell r="J2" t="str">
            <v>备注</v>
          </cell>
          <cell r="K2" t="str">
            <v>笔试总分</v>
          </cell>
          <cell r="L2" t="str">
            <v>加分政策</v>
          </cell>
          <cell r="M2" t="str">
            <v>百分制</v>
          </cell>
        </row>
        <row r="3">
          <cell r="A3" t="str">
            <v>王冠</v>
          </cell>
          <cell r="B3" t="str">
            <v>男</v>
          </cell>
          <cell r="C3" t="str">
            <v>建发内部综合岗</v>
          </cell>
          <cell r="D3" t="str">
            <v>随县建发集团</v>
          </cell>
          <cell r="E3" t="str">
            <v>429001198708282998</v>
          </cell>
          <cell r="F3" t="str">
            <v>20235010322</v>
          </cell>
          <cell r="G3">
            <v>56.8</v>
          </cell>
          <cell r="H3" t="str">
            <v/>
          </cell>
          <cell r="I3">
            <v>71.6</v>
          </cell>
          <cell r="J3" t="str">
            <v/>
          </cell>
          <cell r="K3">
            <v>128.4</v>
          </cell>
        </row>
        <row r="3">
          <cell r="M3">
            <v>64.2</v>
          </cell>
        </row>
        <row r="4">
          <cell r="A4" t="str">
            <v>陈坤旻</v>
          </cell>
          <cell r="B4" t="str">
            <v>女</v>
          </cell>
          <cell r="C4" t="str">
            <v>建发内部综合岗</v>
          </cell>
          <cell r="D4" t="str">
            <v>随县建发集团</v>
          </cell>
          <cell r="E4" t="str">
            <v>421302198302280461</v>
          </cell>
          <cell r="F4" t="str">
            <v>20235010112</v>
          </cell>
          <cell r="G4">
            <v>52.5</v>
          </cell>
          <cell r="H4" t="str">
            <v/>
          </cell>
          <cell r="I4">
            <v>68.4</v>
          </cell>
          <cell r="J4" t="str">
            <v/>
          </cell>
          <cell r="K4">
            <v>120.9</v>
          </cell>
        </row>
        <row r="4">
          <cell r="M4">
            <v>60.45</v>
          </cell>
        </row>
        <row r="5">
          <cell r="A5" t="str">
            <v>罗逸凡</v>
          </cell>
          <cell r="B5" t="str">
            <v>男</v>
          </cell>
          <cell r="C5" t="str">
            <v>建发内部综合岗</v>
          </cell>
          <cell r="D5" t="str">
            <v>随县建发集团</v>
          </cell>
          <cell r="E5" t="str">
            <v>429001199706180431</v>
          </cell>
          <cell r="F5" t="str">
            <v>20235010417</v>
          </cell>
          <cell r="G5">
            <v>46.7</v>
          </cell>
          <cell r="H5" t="str">
            <v/>
          </cell>
          <cell r="I5">
            <v>63.1</v>
          </cell>
          <cell r="J5" t="str">
            <v/>
          </cell>
          <cell r="K5">
            <v>109.8</v>
          </cell>
        </row>
        <row r="5">
          <cell r="M5">
            <v>54.9</v>
          </cell>
        </row>
        <row r="6">
          <cell r="A6" t="str">
            <v>艾红军</v>
          </cell>
          <cell r="B6" t="str">
            <v>男</v>
          </cell>
          <cell r="C6" t="str">
            <v>建发内部综合岗</v>
          </cell>
          <cell r="D6" t="str">
            <v>随县建发集团</v>
          </cell>
          <cell r="E6" t="str">
            <v>420619196705091212</v>
          </cell>
          <cell r="F6" t="str">
            <v>20235010102</v>
          </cell>
          <cell r="G6">
            <v>47.6</v>
          </cell>
          <cell r="H6" t="str">
            <v/>
          </cell>
          <cell r="I6">
            <v>48.8</v>
          </cell>
          <cell r="J6" t="str">
            <v/>
          </cell>
          <cell r="K6">
            <v>96.4</v>
          </cell>
        </row>
        <row r="6">
          <cell r="M6">
            <v>48.2</v>
          </cell>
        </row>
        <row r="7">
          <cell r="A7" t="str">
            <v>王波</v>
          </cell>
          <cell r="B7" t="str">
            <v>男</v>
          </cell>
          <cell r="C7" t="str">
            <v>建发内部综合岗</v>
          </cell>
          <cell r="D7" t="str">
            <v>随县建发集团</v>
          </cell>
          <cell r="E7" t="str">
            <v>429001198503310430</v>
          </cell>
          <cell r="F7" t="str">
            <v>20235010318</v>
          </cell>
          <cell r="G7">
            <v>46.8</v>
          </cell>
          <cell r="H7" t="str">
            <v/>
          </cell>
          <cell r="I7">
            <v>48.4</v>
          </cell>
          <cell r="J7" t="str">
            <v/>
          </cell>
          <cell r="K7">
            <v>95.2</v>
          </cell>
        </row>
        <row r="7">
          <cell r="M7">
            <v>47.6</v>
          </cell>
        </row>
        <row r="8">
          <cell r="A8" t="str">
            <v>陈明军</v>
          </cell>
          <cell r="B8" t="str">
            <v>男</v>
          </cell>
          <cell r="C8" t="str">
            <v>建发内部综合岗</v>
          </cell>
          <cell r="D8" t="str">
            <v>随县建发集团</v>
          </cell>
          <cell r="E8" t="str">
            <v>420619197502082978</v>
          </cell>
          <cell r="F8" t="str">
            <v>20235010103</v>
          </cell>
          <cell r="G8">
            <v>35.8</v>
          </cell>
          <cell r="H8" t="str">
            <v/>
          </cell>
          <cell r="I8">
            <v>49.7</v>
          </cell>
          <cell r="J8" t="str">
            <v/>
          </cell>
          <cell r="K8">
            <v>85.5</v>
          </cell>
        </row>
        <row r="8">
          <cell r="M8">
            <v>42.75</v>
          </cell>
        </row>
        <row r="9">
          <cell r="A9" t="str">
            <v>张宇</v>
          </cell>
          <cell r="B9" t="str">
            <v>男</v>
          </cell>
          <cell r="C9" t="str">
            <v>建发内部综合岗</v>
          </cell>
          <cell r="D9" t="str">
            <v>随县建发集团</v>
          </cell>
          <cell r="E9" t="str">
            <v>42130220030414421X</v>
          </cell>
          <cell r="F9" t="str">
            <v>20235010309</v>
          </cell>
          <cell r="G9">
            <v>37.3</v>
          </cell>
          <cell r="H9" t="str">
            <v/>
          </cell>
          <cell r="I9">
            <v>37.8</v>
          </cell>
          <cell r="J9" t="str">
            <v/>
          </cell>
          <cell r="K9">
            <v>75.1</v>
          </cell>
        </row>
        <row r="9">
          <cell r="M9">
            <v>37.55</v>
          </cell>
        </row>
        <row r="10">
          <cell r="A10" t="str">
            <v>万保健</v>
          </cell>
          <cell r="B10" t="str">
            <v>男</v>
          </cell>
          <cell r="C10" t="str">
            <v>建发内部综合岗</v>
          </cell>
          <cell r="D10" t="str">
            <v>随县建发集团</v>
          </cell>
          <cell r="E10" t="str">
            <v>429001198612271733</v>
          </cell>
          <cell r="F10" t="str">
            <v>20235010320</v>
          </cell>
          <cell r="G10">
            <v>40</v>
          </cell>
          <cell r="H10" t="str">
            <v/>
          </cell>
          <cell r="I10">
            <v>23.3</v>
          </cell>
          <cell r="J10" t="str">
            <v/>
          </cell>
          <cell r="K10">
            <v>63.3</v>
          </cell>
        </row>
        <row r="10">
          <cell r="M10">
            <v>31.65</v>
          </cell>
        </row>
        <row r="11">
          <cell r="A11" t="str">
            <v>熊康</v>
          </cell>
          <cell r="B11" t="str">
            <v>男</v>
          </cell>
          <cell r="C11" t="str">
            <v>建发景区管理员</v>
          </cell>
          <cell r="D11" t="str">
            <v>随县建发集团</v>
          </cell>
          <cell r="E11" t="str">
            <v>421381199008310017</v>
          </cell>
          <cell r="F11" t="str">
            <v>20235010311</v>
          </cell>
          <cell r="G11">
            <v>52.6</v>
          </cell>
          <cell r="H11" t="str">
            <v/>
          </cell>
          <cell r="I11">
            <v>64.3</v>
          </cell>
          <cell r="J11" t="str">
            <v/>
          </cell>
          <cell r="K11">
            <v>116.9</v>
          </cell>
        </row>
        <row r="11">
          <cell r="M11">
            <v>58.45</v>
          </cell>
        </row>
        <row r="12">
          <cell r="A12" t="str">
            <v>聂平平</v>
          </cell>
          <cell r="B12" t="str">
            <v>女</v>
          </cell>
          <cell r="C12" t="str">
            <v>建发景区管理员</v>
          </cell>
          <cell r="D12" t="str">
            <v>随县建发集团</v>
          </cell>
          <cell r="E12" t="str">
            <v>42130219941202042X</v>
          </cell>
          <cell r="F12" t="str">
            <v>20235010209</v>
          </cell>
          <cell r="G12">
            <v>47.3</v>
          </cell>
          <cell r="H12" t="str">
            <v/>
          </cell>
          <cell r="I12">
            <v>53.4</v>
          </cell>
          <cell r="J12" t="str">
            <v/>
          </cell>
          <cell r="K12">
            <v>100.7</v>
          </cell>
        </row>
        <row r="12">
          <cell r="M12">
            <v>50.35</v>
          </cell>
        </row>
        <row r="13">
          <cell r="A13" t="str">
            <v>胡婷婷</v>
          </cell>
          <cell r="B13" t="str">
            <v>女</v>
          </cell>
          <cell r="C13" t="str">
            <v>建发景区管理员</v>
          </cell>
          <cell r="D13" t="str">
            <v>随县建发集团</v>
          </cell>
          <cell r="E13" t="str">
            <v>429001199810253266</v>
          </cell>
          <cell r="F13" t="str">
            <v>20235010421</v>
          </cell>
          <cell r="G13">
            <v>35.9</v>
          </cell>
          <cell r="H13" t="str">
            <v/>
          </cell>
          <cell r="I13">
            <v>58.3</v>
          </cell>
          <cell r="J13" t="str">
            <v/>
          </cell>
          <cell r="K13">
            <v>94.2</v>
          </cell>
        </row>
        <row r="13">
          <cell r="M13">
            <v>47.1</v>
          </cell>
        </row>
        <row r="14">
          <cell r="A14" t="str">
            <v>鲁潇</v>
          </cell>
          <cell r="B14" t="str">
            <v>女</v>
          </cell>
          <cell r="C14" t="str">
            <v>建发综合岗</v>
          </cell>
          <cell r="D14" t="str">
            <v>随县建发集团</v>
          </cell>
          <cell r="E14" t="str">
            <v>429001199607082983</v>
          </cell>
          <cell r="F14" t="str">
            <v>20235010416</v>
          </cell>
          <cell r="G14">
            <v>69.6</v>
          </cell>
          <cell r="H14" t="str">
            <v/>
          </cell>
          <cell r="I14">
            <v>76.6</v>
          </cell>
          <cell r="J14" t="str">
            <v/>
          </cell>
          <cell r="K14">
            <v>146.2</v>
          </cell>
        </row>
        <row r="14">
          <cell r="M14">
            <v>73.1</v>
          </cell>
        </row>
        <row r="15">
          <cell r="A15" t="str">
            <v>王琳</v>
          </cell>
          <cell r="B15" t="str">
            <v>女</v>
          </cell>
          <cell r="C15" t="str">
            <v>建发综合岗</v>
          </cell>
          <cell r="D15" t="str">
            <v>随县建发集团</v>
          </cell>
          <cell r="E15" t="str">
            <v>421302198810160423</v>
          </cell>
          <cell r="F15" t="str">
            <v>20235010114</v>
          </cell>
          <cell r="G15">
            <v>67.6</v>
          </cell>
          <cell r="H15" t="str">
            <v/>
          </cell>
          <cell r="I15">
            <v>70.8</v>
          </cell>
          <cell r="J15" t="str">
            <v/>
          </cell>
          <cell r="K15">
            <v>138.4</v>
          </cell>
        </row>
        <row r="15">
          <cell r="M15">
            <v>69.2</v>
          </cell>
        </row>
        <row r="16">
          <cell r="A16" t="str">
            <v>王新峰</v>
          </cell>
          <cell r="B16" t="str">
            <v>男</v>
          </cell>
          <cell r="C16" t="str">
            <v>建发综合岗</v>
          </cell>
          <cell r="D16" t="str">
            <v>随县建发集团</v>
          </cell>
          <cell r="E16" t="str">
            <v>421302199701063813</v>
          </cell>
          <cell r="F16" t="str">
            <v>20235010220</v>
          </cell>
          <cell r="G16">
            <v>58.6</v>
          </cell>
          <cell r="H16" t="str">
            <v/>
          </cell>
          <cell r="I16">
            <v>75.8</v>
          </cell>
          <cell r="J16" t="str">
            <v/>
          </cell>
          <cell r="K16">
            <v>134.4</v>
          </cell>
        </row>
        <row r="16">
          <cell r="M16">
            <v>67.2</v>
          </cell>
        </row>
        <row r="17">
          <cell r="A17" t="str">
            <v>黄玲玲</v>
          </cell>
          <cell r="B17" t="str">
            <v>女</v>
          </cell>
          <cell r="C17" t="str">
            <v>建发综合岗</v>
          </cell>
          <cell r="D17" t="str">
            <v>随县建发集团</v>
          </cell>
          <cell r="E17" t="str">
            <v>421302199901310022</v>
          </cell>
          <cell r="F17" t="str">
            <v>20235010301</v>
          </cell>
          <cell r="G17">
            <v>56.2</v>
          </cell>
          <cell r="H17" t="str">
            <v/>
          </cell>
          <cell r="I17">
            <v>56.3</v>
          </cell>
          <cell r="J17" t="str">
            <v/>
          </cell>
          <cell r="K17">
            <v>112.5</v>
          </cell>
        </row>
        <row r="17">
          <cell r="M17">
            <v>56.25</v>
          </cell>
        </row>
        <row r="18">
          <cell r="A18" t="str">
            <v>任少杰</v>
          </cell>
          <cell r="B18" t="str">
            <v>男</v>
          </cell>
          <cell r="C18" t="str">
            <v>建发综合部文秘</v>
          </cell>
          <cell r="D18" t="str">
            <v>随县建发集团</v>
          </cell>
          <cell r="E18" t="str">
            <v>421302199003068174</v>
          </cell>
          <cell r="F18" t="str">
            <v>20235010120</v>
          </cell>
          <cell r="G18">
            <v>64.8</v>
          </cell>
          <cell r="H18" t="str">
            <v/>
          </cell>
          <cell r="I18">
            <v>78.2</v>
          </cell>
          <cell r="J18" t="str">
            <v/>
          </cell>
          <cell r="K18">
            <v>143</v>
          </cell>
          <cell r="L18">
            <v>5</v>
          </cell>
          <cell r="M18">
            <v>74</v>
          </cell>
        </row>
        <row r="19">
          <cell r="A19" t="str">
            <v>张君君</v>
          </cell>
          <cell r="B19" t="str">
            <v>女</v>
          </cell>
          <cell r="C19" t="str">
            <v>建发综合部文秘</v>
          </cell>
          <cell r="D19" t="str">
            <v>随县建发集团</v>
          </cell>
          <cell r="E19" t="str">
            <v>430204199306202025</v>
          </cell>
          <cell r="F19" t="str">
            <v>20235010429</v>
          </cell>
          <cell r="G19">
            <v>38.9</v>
          </cell>
          <cell r="H19" t="str">
            <v/>
          </cell>
          <cell r="I19">
            <v>41.8</v>
          </cell>
          <cell r="J19" t="str">
            <v/>
          </cell>
          <cell r="K19">
            <v>80.7</v>
          </cell>
        </row>
        <row r="19">
          <cell r="M19">
            <v>40.35</v>
          </cell>
        </row>
        <row r="20">
          <cell r="A20" t="str">
            <v>李三林</v>
          </cell>
          <cell r="B20" t="str">
            <v>男</v>
          </cell>
          <cell r="C20" t="str">
            <v>建发综合部文秘</v>
          </cell>
          <cell r="D20" t="str">
            <v>随县建发集团</v>
          </cell>
          <cell r="E20" t="str">
            <v>421003198909092918</v>
          </cell>
          <cell r="F20" t="str">
            <v>20235010111</v>
          </cell>
          <cell r="G20">
            <v>0</v>
          </cell>
          <cell r="H20" t="str">
            <v>缺考</v>
          </cell>
          <cell r="I20">
            <v>0</v>
          </cell>
          <cell r="J20" t="str">
            <v>缺考</v>
          </cell>
          <cell r="K20">
            <v>0</v>
          </cell>
        </row>
        <row r="20">
          <cell r="M20">
            <v>0</v>
          </cell>
        </row>
        <row r="21">
          <cell r="A21" t="str">
            <v>向晓艳</v>
          </cell>
          <cell r="B21" t="str">
            <v>女</v>
          </cell>
          <cell r="C21" t="str">
            <v>建发财务部会计</v>
          </cell>
          <cell r="D21" t="str">
            <v>随县建发集团</v>
          </cell>
          <cell r="E21" t="str">
            <v>42282319970903446X</v>
          </cell>
          <cell r="F21" t="str">
            <v>20235010313</v>
          </cell>
          <cell r="G21">
            <v>73.4</v>
          </cell>
          <cell r="H21" t="str">
            <v/>
          </cell>
          <cell r="I21">
            <v>70.9</v>
          </cell>
          <cell r="J21" t="str">
            <v/>
          </cell>
          <cell r="K21">
            <v>144.3</v>
          </cell>
        </row>
        <row r="21">
          <cell r="M21">
            <v>72.15</v>
          </cell>
        </row>
        <row r="22">
          <cell r="A22" t="str">
            <v>陈雨</v>
          </cell>
          <cell r="B22" t="str">
            <v>女</v>
          </cell>
          <cell r="C22" t="str">
            <v>建发财务部会计</v>
          </cell>
          <cell r="D22" t="str">
            <v>随县建发集团</v>
          </cell>
          <cell r="E22" t="str">
            <v>421302199709033328</v>
          </cell>
          <cell r="F22" t="str">
            <v>20235010223</v>
          </cell>
          <cell r="G22">
            <v>58.9</v>
          </cell>
          <cell r="H22" t="str">
            <v/>
          </cell>
          <cell r="I22">
            <v>64.2</v>
          </cell>
          <cell r="J22" t="str">
            <v/>
          </cell>
          <cell r="K22">
            <v>123.1</v>
          </cell>
        </row>
        <row r="22">
          <cell r="M22">
            <v>61.55</v>
          </cell>
        </row>
        <row r="23">
          <cell r="A23" t="str">
            <v>邓勤勤</v>
          </cell>
          <cell r="B23" t="str">
            <v>女</v>
          </cell>
          <cell r="C23" t="str">
            <v>建发财务部会计</v>
          </cell>
          <cell r="D23" t="str">
            <v>随县建发集团</v>
          </cell>
          <cell r="E23" t="str">
            <v>42130219891003132X</v>
          </cell>
          <cell r="F23" t="str">
            <v>20235010116</v>
          </cell>
          <cell r="G23">
            <v>56.8</v>
          </cell>
          <cell r="H23" t="str">
            <v/>
          </cell>
          <cell r="I23">
            <v>65.4</v>
          </cell>
          <cell r="J23" t="str">
            <v/>
          </cell>
          <cell r="K23">
            <v>122.2</v>
          </cell>
        </row>
        <row r="23">
          <cell r="M23">
            <v>61.1</v>
          </cell>
        </row>
        <row r="24">
          <cell r="A24" t="str">
            <v>易娟娟</v>
          </cell>
          <cell r="B24" t="str">
            <v>女</v>
          </cell>
          <cell r="C24" t="str">
            <v>建发财务部会计主管</v>
          </cell>
          <cell r="D24" t="str">
            <v>随县建发集团</v>
          </cell>
          <cell r="E24" t="str">
            <v>420983198412259241</v>
          </cell>
          <cell r="F24" t="str">
            <v>20235010106</v>
          </cell>
          <cell r="G24">
            <v>56.8</v>
          </cell>
          <cell r="H24" t="str">
            <v/>
          </cell>
          <cell r="I24">
            <v>67.7</v>
          </cell>
          <cell r="J24" t="str">
            <v/>
          </cell>
          <cell r="K24">
            <v>124.5</v>
          </cell>
        </row>
        <row r="24">
          <cell r="M24">
            <v>62.25</v>
          </cell>
        </row>
        <row r="25">
          <cell r="A25" t="str">
            <v>代华南</v>
          </cell>
          <cell r="B25" t="str">
            <v>男</v>
          </cell>
          <cell r="C25" t="str">
            <v>建发财务部会计主管</v>
          </cell>
          <cell r="D25" t="str">
            <v>随县建发集团</v>
          </cell>
          <cell r="E25" t="str">
            <v>420983198601129016</v>
          </cell>
          <cell r="F25" t="str">
            <v>20235010107</v>
          </cell>
          <cell r="G25">
            <v>0</v>
          </cell>
          <cell r="H25" t="str">
            <v>缺考</v>
          </cell>
          <cell r="I25">
            <v>0</v>
          </cell>
          <cell r="J25" t="str">
            <v>缺考</v>
          </cell>
          <cell r="K25">
            <v>0</v>
          </cell>
        </row>
        <row r="25">
          <cell r="M25">
            <v>0</v>
          </cell>
        </row>
        <row r="26">
          <cell r="A26" t="str">
            <v>苏杰</v>
          </cell>
          <cell r="B26" t="str">
            <v>男</v>
          </cell>
          <cell r="C26" t="str">
            <v>建发财务部会计主管</v>
          </cell>
          <cell r="D26" t="str">
            <v>随县建发集团</v>
          </cell>
          <cell r="E26" t="str">
            <v>429001198812210812</v>
          </cell>
          <cell r="F26" t="str">
            <v>20235010330</v>
          </cell>
          <cell r="G26">
            <v>0</v>
          </cell>
          <cell r="H26" t="str">
            <v>缺考</v>
          </cell>
          <cell r="I26">
            <v>0</v>
          </cell>
          <cell r="J26" t="str">
            <v>缺考</v>
          </cell>
          <cell r="K26">
            <v>0</v>
          </cell>
        </row>
        <row r="26">
          <cell r="M26">
            <v>0</v>
          </cell>
        </row>
        <row r="27">
          <cell r="A27" t="str">
            <v>李依缦</v>
          </cell>
          <cell r="B27" t="str">
            <v>女</v>
          </cell>
          <cell r="C27" t="str">
            <v>建发财务部出纳</v>
          </cell>
          <cell r="D27" t="str">
            <v>随县建发集团</v>
          </cell>
          <cell r="E27" t="str">
            <v>429001199909140421</v>
          </cell>
          <cell r="F27" t="str">
            <v>20235010422</v>
          </cell>
          <cell r="G27">
            <v>58.9</v>
          </cell>
          <cell r="H27" t="str">
            <v/>
          </cell>
          <cell r="I27">
            <v>80.3</v>
          </cell>
          <cell r="J27" t="str">
            <v/>
          </cell>
          <cell r="K27">
            <v>139.2</v>
          </cell>
        </row>
        <row r="27">
          <cell r="M27">
            <v>69.6</v>
          </cell>
        </row>
        <row r="28">
          <cell r="A28" t="str">
            <v>刘欣媛</v>
          </cell>
          <cell r="B28" t="str">
            <v>女</v>
          </cell>
          <cell r="C28" t="str">
            <v>建发财务部出纳</v>
          </cell>
          <cell r="D28" t="str">
            <v>随县建发集团</v>
          </cell>
          <cell r="E28" t="str">
            <v>421302199502208047</v>
          </cell>
          <cell r="F28" t="str">
            <v>20235010214</v>
          </cell>
          <cell r="G28">
            <v>46.4</v>
          </cell>
          <cell r="H28" t="str">
            <v/>
          </cell>
          <cell r="I28">
            <v>84.5</v>
          </cell>
          <cell r="J28" t="str">
            <v/>
          </cell>
          <cell r="K28">
            <v>130.9</v>
          </cell>
        </row>
        <row r="28">
          <cell r="M28">
            <v>65.45</v>
          </cell>
        </row>
        <row r="29">
          <cell r="A29" t="str">
            <v>罗然</v>
          </cell>
          <cell r="B29" t="str">
            <v>男</v>
          </cell>
          <cell r="C29" t="str">
            <v>建发财务部出纳</v>
          </cell>
          <cell r="D29" t="str">
            <v>随县建发集团</v>
          </cell>
          <cell r="E29" t="str">
            <v>42900119980725767X</v>
          </cell>
          <cell r="F29" t="str">
            <v>20235010419</v>
          </cell>
          <cell r="G29">
            <v>50.5</v>
          </cell>
          <cell r="H29" t="str">
            <v/>
          </cell>
          <cell r="I29">
            <v>59.7</v>
          </cell>
          <cell r="J29" t="str">
            <v/>
          </cell>
          <cell r="K29">
            <v>110.2</v>
          </cell>
        </row>
        <row r="29">
          <cell r="M29">
            <v>55.1</v>
          </cell>
        </row>
        <row r="30">
          <cell r="A30" t="str">
            <v>苏丹</v>
          </cell>
          <cell r="B30" t="str">
            <v>女</v>
          </cell>
          <cell r="C30" t="str">
            <v>建发集团文秘</v>
          </cell>
          <cell r="D30" t="str">
            <v>随县建发集团</v>
          </cell>
          <cell r="E30" t="str">
            <v>421302199501031227</v>
          </cell>
          <cell r="F30" t="str">
            <v>20235010212</v>
          </cell>
          <cell r="G30">
            <v>59.7</v>
          </cell>
          <cell r="H30" t="str">
            <v/>
          </cell>
          <cell r="I30">
            <v>79.1</v>
          </cell>
          <cell r="J30" t="str">
            <v/>
          </cell>
          <cell r="K30">
            <v>138.8</v>
          </cell>
        </row>
        <row r="30">
          <cell r="M30">
            <v>69.4</v>
          </cell>
        </row>
        <row r="31">
          <cell r="A31" t="str">
            <v>华珊</v>
          </cell>
          <cell r="B31" t="str">
            <v>女</v>
          </cell>
          <cell r="C31" t="str">
            <v>建发集团文秘</v>
          </cell>
          <cell r="D31" t="str">
            <v>随县建发集团</v>
          </cell>
          <cell r="E31" t="str">
            <v>421302199412240449</v>
          </cell>
          <cell r="F31" t="str">
            <v>20235010211</v>
          </cell>
          <cell r="G31">
            <v>59.5</v>
          </cell>
          <cell r="H31" t="str">
            <v/>
          </cell>
          <cell r="I31">
            <v>72.7</v>
          </cell>
          <cell r="J31" t="str">
            <v/>
          </cell>
          <cell r="K31">
            <v>132.2</v>
          </cell>
        </row>
        <row r="31">
          <cell r="M31">
            <v>66.1</v>
          </cell>
        </row>
        <row r="32">
          <cell r="A32" t="str">
            <v>胡维</v>
          </cell>
          <cell r="B32" t="str">
            <v>女</v>
          </cell>
          <cell r="C32" t="str">
            <v>建发集团文秘</v>
          </cell>
          <cell r="D32" t="str">
            <v>随县建发集团</v>
          </cell>
          <cell r="E32" t="str">
            <v>429001198709090023</v>
          </cell>
          <cell r="F32" t="str">
            <v>20235010323</v>
          </cell>
          <cell r="G32">
            <v>55.7</v>
          </cell>
          <cell r="H32" t="str">
            <v/>
          </cell>
          <cell r="I32">
            <v>70.5</v>
          </cell>
          <cell r="J32" t="str">
            <v/>
          </cell>
          <cell r="K32">
            <v>126.2</v>
          </cell>
        </row>
        <row r="32">
          <cell r="M32">
            <v>63.1</v>
          </cell>
        </row>
        <row r="33">
          <cell r="A33" t="str">
            <v>张园园</v>
          </cell>
          <cell r="B33" t="str">
            <v>女</v>
          </cell>
          <cell r="C33" t="str">
            <v>融发乡投人力资源</v>
          </cell>
          <cell r="D33" t="str">
            <v>随县融发公司、乡投公司</v>
          </cell>
          <cell r="E33" t="str">
            <v>421302199708160448</v>
          </cell>
          <cell r="F33" t="str">
            <v>20235010222</v>
          </cell>
          <cell r="G33">
            <v>70.9</v>
          </cell>
          <cell r="H33" t="str">
            <v/>
          </cell>
          <cell r="I33">
            <v>53.7</v>
          </cell>
          <cell r="J33" t="str">
            <v/>
          </cell>
          <cell r="K33">
            <v>124.6</v>
          </cell>
        </row>
        <row r="33">
          <cell r="M33">
            <v>62.3</v>
          </cell>
        </row>
        <row r="34">
          <cell r="A34" t="str">
            <v>周毅</v>
          </cell>
          <cell r="B34" t="str">
            <v>女</v>
          </cell>
          <cell r="C34" t="str">
            <v>融发乡投人力资源</v>
          </cell>
          <cell r="D34" t="str">
            <v>随县融发公司、乡投公司</v>
          </cell>
          <cell r="E34" t="str">
            <v>421302199011264829</v>
          </cell>
          <cell r="F34" t="str">
            <v>20235010122</v>
          </cell>
          <cell r="G34">
            <v>43.4</v>
          </cell>
          <cell r="H34" t="str">
            <v/>
          </cell>
          <cell r="I34">
            <v>81.1</v>
          </cell>
          <cell r="J34" t="str">
            <v/>
          </cell>
          <cell r="K34">
            <v>124.5</v>
          </cell>
        </row>
        <row r="34">
          <cell r="M34">
            <v>62.25</v>
          </cell>
        </row>
        <row r="35">
          <cell r="A35" t="str">
            <v>黄文</v>
          </cell>
          <cell r="B35" t="str">
            <v>男</v>
          </cell>
          <cell r="C35" t="str">
            <v>融发乡投人力资源</v>
          </cell>
          <cell r="D35" t="str">
            <v>随县融发公司、乡投公司</v>
          </cell>
          <cell r="E35" t="str">
            <v>429001198806068039</v>
          </cell>
          <cell r="F35" t="str">
            <v>20235010327</v>
          </cell>
          <cell r="G35">
            <v>0</v>
          </cell>
          <cell r="H35" t="str">
            <v>缺考</v>
          </cell>
          <cell r="I35">
            <v>0</v>
          </cell>
          <cell r="J35" t="str">
            <v>缺考</v>
          </cell>
          <cell r="K35">
            <v>0</v>
          </cell>
        </row>
        <row r="35">
          <cell r="M35">
            <v>0</v>
          </cell>
        </row>
        <row r="36">
          <cell r="A36" t="str">
            <v>彭慧</v>
          </cell>
          <cell r="B36" t="str">
            <v>女</v>
          </cell>
          <cell r="C36" t="str">
            <v>融发乡投公交公司</v>
          </cell>
          <cell r="D36" t="str">
            <v>随县融发公司、乡投公司</v>
          </cell>
          <cell r="E36" t="str">
            <v>421302199303038663</v>
          </cell>
          <cell r="F36" t="str">
            <v>20235010203</v>
          </cell>
          <cell r="G36">
            <v>78.7</v>
          </cell>
          <cell r="H36" t="str">
            <v/>
          </cell>
          <cell r="I36">
            <v>80.5</v>
          </cell>
          <cell r="J36" t="str">
            <v/>
          </cell>
          <cell r="K36">
            <v>159.2</v>
          </cell>
        </row>
        <row r="36">
          <cell r="M36">
            <v>79.6</v>
          </cell>
        </row>
        <row r="37">
          <cell r="A37" t="str">
            <v>章科</v>
          </cell>
          <cell r="B37" t="str">
            <v>男</v>
          </cell>
          <cell r="C37" t="str">
            <v>融发乡投公交公司</v>
          </cell>
          <cell r="D37" t="str">
            <v>随县融发公司、乡投公司</v>
          </cell>
          <cell r="E37" t="str">
            <v>42130219910923875X</v>
          </cell>
          <cell r="F37" t="str">
            <v>20235010129</v>
          </cell>
          <cell r="G37">
            <v>74.3</v>
          </cell>
          <cell r="H37" t="str">
            <v/>
          </cell>
          <cell r="I37">
            <v>82.3</v>
          </cell>
          <cell r="J37" t="str">
            <v/>
          </cell>
          <cell r="K37">
            <v>156.6</v>
          </cell>
        </row>
        <row r="37">
          <cell r="M37">
            <v>78.3</v>
          </cell>
        </row>
        <row r="38">
          <cell r="A38" t="str">
            <v>刘申捷</v>
          </cell>
          <cell r="B38" t="str">
            <v>男</v>
          </cell>
          <cell r="C38" t="str">
            <v>融发乡投公交公司</v>
          </cell>
          <cell r="D38" t="str">
            <v>随县融发公司、乡投公司</v>
          </cell>
          <cell r="E38" t="str">
            <v>429001199604290015</v>
          </cell>
          <cell r="F38" t="str">
            <v>20235010415</v>
          </cell>
          <cell r="G38">
            <v>68.2</v>
          </cell>
          <cell r="H38" t="str">
            <v/>
          </cell>
          <cell r="I38">
            <v>80.4</v>
          </cell>
          <cell r="J38" t="str">
            <v/>
          </cell>
          <cell r="K38">
            <v>148.6</v>
          </cell>
        </row>
        <row r="38">
          <cell r="M38">
            <v>74.3</v>
          </cell>
        </row>
        <row r="39">
          <cell r="A39" t="str">
            <v>吴梦晗</v>
          </cell>
          <cell r="B39" t="str">
            <v>女</v>
          </cell>
          <cell r="C39" t="str">
            <v>融发乡投公交公司</v>
          </cell>
          <cell r="D39" t="str">
            <v>随县融发公司、乡投公司</v>
          </cell>
          <cell r="E39" t="str">
            <v>421302199901095924</v>
          </cell>
          <cell r="F39" t="str">
            <v>20235010230</v>
          </cell>
          <cell r="G39">
            <v>64.3</v>
          </cell>
          <cell r="H39" t="str">
            <v/>
          </cell>
          <cell r="I39">
            <v>82.5</v>
          </cell>
          <cell r="J39" t="str">
            <v/>
          </cell>
          <cell r="K39">
            <v>146.8</v>
          </cell>
        </row>
        <row r="39">
          <cell r="M39">
            <v>73.4</v>
          </cell>
        </row>
        <row r="40">
          <cell r="A40" t="str">
            <v>李梦君</v>
          </cell>
          <cell r="B40" t="str">
            <v>女</v>
          </cell>
          <cell r="C40" t="str">
            <v>融发乡投公交公司</v>
          </cell>
          <cell r="D40" t="str">
            <v>随县融发公司、乡投公司</v>
          </cell>
          <cell r="E40" t="str">
            <v>421302199806044248</v>
          </cell>
          <cell r="F40" t="str">
            <v>20235010226</v>
          </cell>
          <cell r="G40">
            <v>67</v>
          </cell>
          <cell r="H40" t="str">
            <v/>
          </cell>
          <cell r="I40">
            <v>76.2</v>
          </cell>
          <cell r="J40" t="str">
            <v/>
          </cell>
          <cell r="K40">
            <v>143.2</v>
          </cell>
        </row>
        <row r="40">
          <cell r="M40">
            <v>71.6</v>
          </cell>
        </row>
        <row r="41">
          <cell r="A41" t="str">
            <v>刘鹏</v>
          </cell>
          <cell r="B41" t="str">
            <v>男</v>
          </cell>
          <cell r="C41" t="str">
            <v>融发乡投公交公司</v>
          </cell>
          <cell r="D41" t="str">
            <v>随县融发公司、乡投公司</v>
          </cell>
          <cell r="E41" t="str">
            <v>429001199306113133</v>
          </cell>
          <cell r="F41" t="str">
            <v>20235010412</v>
          </cell>
          <cell r="G41">
            <v>73</v>
          </cell>
          <cell r="H41" t="str">
            <v/>
          </cell>
          <cell r="I41">
            <v>69.9</v>
          </cell>
          <cell r="J41" t="str">
            <v/>
          </cell>
          <cell r="K41">
            <v>142.9</v>
          </cell>
        </row>
        <row r="41">
          <cell r="M41">
            <v>71.45</v>
          </cell>
        </row>
        <row r="42">
          <cell r="A42" t="str">
            <v>崔卓然</v>
          </cell>
          <cell r="B42" t="str">
            <v>女</v>
          </cell>
          <cell r="C42" t="str">
            <v>融发乡投公交公司</v>
          </cell>
          <cell r="D42" t="str">
            <v>随县融发公司、乡投公司</v>
          </cell>
          <cell r="E42" t="str">
            <v>421302200008095927</v>
          </cell>
          <cell r="F42" t="str">
            <v>20235010308</v>
          </cell>
          <cell r="G42">
            <v>63.8</v>
          </cell>
          <cell r="H42" t="str">
            <v/>
          </cell>
          <cell r="I42">
            <v>77.5</v>
          </cell>
          <cell r="J42" t="str">
            <v/>
          </cell>
          <cell r="K42">
            <v>141.3</v>
          </cell>
        </row>
        <row r="42">
          <cell r="M42">
            <v>70.65</v>
          </cell>
        </row>
        <row r="43">
          <cell r="A43" t="str">
            <v>李曼</v>
          </cell>
          <cell r="B43" t="str">
            <v>女</v>
          </cell>
          <cell r="C43" t="str">
            <v>融发乡投公交公司</v>
          </cell>
          <cell r="D43" t="str">
            <v>随县融发公司、乡投公司</v>
          </cell>
          <cell r="E43" t="str">
            <v>42130219960924382X</v>
          </cell>
          <cell r="F43" t="str">
            <v>20235010219</v>
          </cell>
          <cell r="G43">
            <v>76.1</v>
          </cell>
          <cell r="H43" t="str">
            <v/>
          </cell>
          <cell r="I43">
            <v>63.7</v>
          </cell>
          <cell r="J43" t="str">
            <v/>
          </cell>
          <cell r="K43">
            <v>139.8</v>
          </cell>
        </row>
        <row r="43">
          <cell r="M43">
            <v>69.9</v>
          </cell>
        </row>
        <row r="44">
          <cell r="A44" t="str">
            <v>陆雪儿</v>
          </cell>
          <cell r="B44" t="str">
            <v>女</v>
          </cell>
          <cell r="C44" t="str">
            <v>融发乡投公交公司</v>
          </cell>
          <cell r="D44" t="str">
            <v>随县融发公司、乡投公司</v>
          </cell>
          <cell r="E44" t="str">
            <v>421302199603085162</v>
          </cell>
          <cell r="F44" t="str">
            <v>20235010217</v>
          </cell>
          <cell r="G44">
            <v>59.8</v>
          </cell>
          <cell r="H44" t="str">
            <v/>
          </cell>
          <cell r="I44">
            <v>78.9</v>
          </cell>
          <cell r="J44" t="str">
            <v/>
          </cell>
          <cell r="K44">
            <v>138.7</v>
          </cell>
        </row>
        <row r="44">
          <cell r="M44">
            <v>69.35</v>
          </cell>
        </row>
        <row r="45">
          <cell r="A45" t="str">
            <v>何子健</v>
          </cell>
          <cell r="B45" t="str">
            <v>男</v>
          </cell>
          <cell r="C45" t="str">
            <v>融发乡投公交公司</v>
          </cell>
          <cell r="D45" t="str">
            <v>随县融发公司、乡投公司</v>
          </cell>
          <cell r="E45" t="str">
            <v>429001199108147674</v>
          </cell>
          <cell r="F45" t="str">
            <v>20235010405</v>
          </cell>
          <cell r="G45">
            <v>65.8</v>
          </cell>
          <cell r="H45" t="str">
            <v/>
          </cell>
          <cell r="I45">
            <v>72.7</v>
          </cell>
          <cell r="J45" t="str">
            <v/>
          </cell>
          <cell r="K45">
            <v>138.5</v>
          </cell>
        </row>
        <row r="45">
          <cell r="M45">
            <v>69.25</v>
          </cell>
        </row>
        <row r="46">
          <cell r="A46" t="str">
            <v>杨琰</v>
          </cell>
          <cell r="B46" t="str">
            <v>男</v>
          </cell>
          <cell r="C46" t="str">
            <v>融发乡投公交公司</v>
          </cell>
          <cell r="D46" t="str">
            <v>随县融发公司、乡投公司</v>
          </cell>
          <cell r="E46" t="str">
            <v>429001199412085578</v>
          </cell>
          <cell r="F46" t="str">
            <v>20235010414</v>
          </cell>
          <cell r="G46">
            <v>58.4</v>
          </cell>
          <cell r="H46" t="str">
            <v/>
          </cell>
          <cell r="I46">
            <v>74</v>
          </cell>
          <cell r="J46" t="str">
            <v/>
          </cell>
          <cell r="K46">
            <v>132.4</v>
          </cell>
        </row>
        <row r="46">
          <cell r="M46">
            <v>66.2</v>
          </cell>
        </row>
        <row r="47">
          <cell r="A47" t="str">
            <v>沈熙</v>
          </cell>
          <cell r="B47" t="str">
            <v>男</v>
          </cell>
          <cell r="C47" t="str">
            <v>融发乡投公交公司</v>
          </cell>
          <cell r="D47" t="str">
            <v>随县融发公司、乡投公司</v>
          </cell>
          <cell r="E47" t="str">
            <v>421302199811208438</v>
          </cell>
          <cell r="F47" t="str">
            <v>20235010229</v>
          </cell>
          <cell r="G47">
            <v>54.3</v>
          </cell>
          <cell r="H47" t="str">
            <v/>
          </cell>
          <cell r="I47">
            <v>77.6</v>
          </cell>
          <cell r="J47" t="str">
            <v/>
          </cell>
          <cell r="K47">
            <v>131.9</v>
          </cell>
        </row>
        <row r="47">
          <cell r="M47">
            <v>65.95</v>
          </cell>
        </row>
        <row r="48">
          <cell r="A48" t="str">
            <v>郭文浩</v>
          </cell>
          <cell r="B48" t="str">
            <v>男</v>
          </cell>
          <cell r="C48" t="str">
            <v>融发乡投公交公司</v>
          </cell>
          <cell r="D48" t="str">
            <v>随县融发公司、乡投公司</v>
          </cell>
          <cell r="E48" t="str">
            <v>421302199309278190</v>
          </cell>
          <cell r="F48" t="str">
            <v>20235010205</v>
          </cell>
          <cell r="G48">
            <v>52.2</v>
          </cell>
          <cell r="H48" t="str">
            <v/>
          </cell>
          <cell r="I48">
            <v>78.8</v>
          </cell>
          <cell r="J48" t="str">
            <v/>
          </cell>
          <cell r="K48">
            <v>131</v>
          </cell>
        </row>
        <row r="48">
          <cell r="M48">
            <v>65.5</v>
          </cell>
        </row>
        <row r="49">
          <cell r="A49" t="str">
            <v>王子晨</v>
          </cell>
          <cell r="B49" t="str">
            <v>男</v>
          </cell>
          <cell r="C49" t="str">
            <v>融发乡投公交公司</v>
          </cell>
          <cell r="D49" t="str">
            <v>随县融发公司、乡投公司</v>
          </cell>
          <cell r="E49" t="str">
            <v>421302199902040415</v>
          </cell>
          <cell r="F49" t="str">
            <v>20235010302</v>
          </cell>
          <cell r="G49">
            <v>57.6</v>
          </cell>
          <cell r="H49" t="str">
            <v/>
          </cell>
          <cell r="I49">
            <v>71.7</v>
          </cell>
          <cell r="J49" t="str">
            <v/>
          </cell>
          <cell r="K49">
            <v>129.3</v>
          </cell>
        </row>
        <row r="49">
          <cell r="M49">
            <v>64.65</v>
          </cell>
        </row>
        <row r="50">
          <cell r="A50" t="str">
            <v>何书剑</v>
          </cell>
          <cell r="B50" t="str">
            <v>男</v>
          </cell>
          <cell r="C50" t="str">
            <v>融发乡投公交公司</v>
          </cell>
          <cell r="D50" t="str">
            <v>随县融发公司、乡投公司</v>
          </cell>
          <cell r="E50" t="str">
            <v>42900120020210297X</v>
          </cell>
          <cell r="F50" t="str">
            <v>20235010428</v>
          </cell>
          <cell r="G50">
            <v>52.6</v>
          </cell>
          <cell r="H50" t="str">
            <v/>
          </cell>
          <cell r="I50">
            <v>68.3</v>
          </cell>
          <cell r="J50" t="str">
            <v/>
          </cell>
          <cell r="K50">
            <v>120.9</v>
          </cell>
        </row>
        <row r="50">
          <cell r="M50">
            <v>60.45</v>
          </cell>
        </row>
        <row r="51">
          <cell r="A51" t="str">
            <v>后星家</v>
          </cell>
          <cell r="B51" t="str">
            <v>男</v>
          </cell>
          <cell r="C51" t="str">
            <v>融发乡投公交公司</v>
          </cell>
          <cell r="D51" t="str">
            <v>随县融发公司、乡投公司</v>
          </cell>
          <cell r="E51" t="str">
            <v>421302199802254811</v>
          </cell>
          <cell r="F51" t="str">
            <v>20235010225</v>
          </cell>
          <cell r="G51">
            <v>43</v>
          </cell>
          <cell r="H51" t="str">
            <v/>
          </cell>
          <cell r="I51">
            <v>72</v>
          </cell>
          <cell r="J51" t="str">
            <v/>
          </cell>
          <cell r="K51">
            <v>115</v>
          </cell>
        </row>
        <row r="51">
          <cell r="M51">
            <v>57.5</v>
          </cell>
        </row>
        <row r="52">
          <cell r="A52" t="str">
            <v>陈淼</v>
          </cell>
          <cell r="B52" t="str">
            <v>男</v>
          </cell>
          <cell r="C52" t="str">
            <v>融发乡投公交公司</v>
          </cell>
          <cell r="D52" t="str">
            <v>随县融发公司、乡投公司</v>
          </cell>
          <cell r="E52" t="str">
            <v>421381199004120013</v>
          </cell>
          <cell r="F52" t="str">
            <v>20235010310</v>
          </cell>
          <cell r="G52">
            <v>44.6</v>
          </cell>
          <cell r="H52" t="str">
            <v/>
          </cell>
          <cell r="I52">
            <v>69.1</v>
          </cell>
          <cell r="J52" t="str">
            <v/>
          </cell>
          <cell r="K52">
            <v>113.7</v>
          </cell>
        </row>
        <row r="52">
          <cell r="M52">
            <v>56.85</v>
          </cell>
        </row>
        <row r="53">
          <cell r="A53" t="str">
            <v>沈姚</v>
          </cell>
          <cell r="B53" t="str">
            <v>女</v>
          </cell>
          <cell r="C53" t="str">
            <v>融发乡投公交公司</v>
          </cell>
          <cell r="D53" t="str">
            <v>随县融发公司、乡投公司</v>
          </cell>
          <cell r="E53" t="str">
            <v>421302199208112327</v>
          </cell>
          <cell r="F53" t="str">
            <v>20235010201</v>
          </cell>
          <cell r="G53">
            <v>47.7</v>
          </cell>
          <cell r="H53" t="str">
            <v/>
          </cell>
          <cell r="I53">
            <v>61</v>
          </cell>
          <cell r="J53" t="str">
            <v/>
          </cell>
          <cell r="K53">
            <v>108.7</v>
          </cell>
        </row>
        <row r="53">
          <cell r="M53">
            <v>54.35</v>
          </cell>
        </row>
        <row r="54">
          <cell r="A54" t="str">
            <v>李佳</v>
          </cell>
          <cell r="B54" t="str">
            <v>女</v>
          </cell>
          <cell r="C54" t="str">
            <v>融发乡投公交公司</v>
          </cell>
          <cell r="D54" t="str">
            <v>随县融发公司、乡投公司</v>
          </cell>
          <cell r="E54" t="str">
            <v>42130219880925166X</v>
          </cell>
          <cell r="F54" t="str">
            <v>20235010113</v>
          </cell>
          <cell r="G54">
            <v>51.4</v>
          </cell>
          <cell r="H54" t="str">
            <v/>
          </cell>
          <cell r="I54">
            <v>57.1</v>
          </cell>
          <cell r="J54" t="str">
            <v/>
          </cell>
          <cell r="K54">
            <v>108.5</v>
          </cell>
        </row>
        <row r="54">
          <cell r="M54">
            <v>54.25</v>
          </cell>
        </row>
        <row r="55">
          <cell r="A55" t="str">
            <v>刘永银</v>
          </cell>
          <cell r="B55" t="str">
            <v>男</v>
          </cell>
          <cell r="C55" t="str">
            <v>融发乡投公交公司</v>
          </cell>
          <cell r="D55" t="str">
            <v>随县融发公司、乡投公司</v>
          </cell>
          <cell r="E55" t="str">
            <v>429001198709122355</v>
          </cell>
          <cell r="F55" t="str">
            <v>20235010324</v>
          </cell>
          <cell r="G55">
            <v>55.6</v>
          </cell>
          <cell r="H55" t="str">
            <v/>
          </cell>
          <cell r="I55">
            <v>47.8</v>
          </cell>
          <cell r="J55" t="str">
            <v/>
          </cell>
          <cell r="K55">
            <v>103.4</v>
          </cell>
        </row>
        <row r="55">
          <cell r="M55">
            <v>51.7</v>
          </cell>
        </row>
        <row r="56">
          <cell r="A56" t="str">
            <v>邱盼</v>
          </cell>
          <cell r="B56" t="str">
            <v>女</v>
          </cell>
          <cell r="C56" t="str">
            <v>融发乡投公交公司</v>
          </cell>
          <cell r="D56" t="str">
            <v>随县融发公司、乡投公司</v>
          </cell>
          <cell r="E56" t="str">
            <v>421302198911095966</v>
          </cell>
          <cell r="F56" t="str">
            <v>20235010118</v>
          </cell>
          <cell r="G56">
            <v>42.4</v>
          </cell>
          <cell r="H56" t="str">
            <v/>
          </cell>
          <cell r="I56">
            <v>60.7</v>
          </cell>
          <cell r="J56" t="str">
            <v/>
          </cell>
          <cell r="K56">
            <v>103.1</v>
          </cell>
        </row>
        <row r="56">
          <cell r="M56">
            <v>51.55</v>
          </cell>
        </row>
        <row r="57">
          <cell r="A57" t="str">
            <v>鲍彦谷</v>
          </cell>
          <cell r="B57" t="str">
            <v>男</v>
          </cell>
          <cell r="C57" t="str">
            <v>融发乡投公交公司</v>
          </cell>
          <cell r="D57" t="str">
            <v>随县融发公司、乡投公司</v>
          </cell>
          <cell r="E57" t="str">
            <v>421302199104270419</v>
          </cell>
          <cell r="F57" t="str">
            <v>20235010125</v>
          </cell>
          <cell r="G57">
            <v>45</v>
          </cell>
          <cell r="H57" t="str">
            <v/>
          </cell>
          <cell r="I57">
            <v>48.2</v>
          </cell>
          <cell r="J57" t="str">
            <v/>
          </cell>
          <cell r="K57">
            <v>93.2</v>
          </cell>
        </row>
        <row r="57">
          <cell r="M57">
            <v>46.6</v>
          </cell>
        </row>
        <row r="58">
          <cell r="A58" t="str">
            <v>王雨燕</v>
          </cell>
          <cell r="B58" t="str">
            <v>女</v>
          </cell>
          <cell r="C58" t="str">
            <v>融发乡投公交公司</v>
          </cell>
          <cell r="D58" t="str">
            <v>随县融发公司、乡投公司</v>
          </cell>
          <cell r="E58" t="str">
            <v>421302199312265921</v>
          </cell>
          <cell r="F58" t="str">
            <v>20235010207</v>
          </cell>
          <cell r="G58">
            <v>46.7</v>
          </cell>
          <cell r="H58" t="str">
            <v/>
          </cell>
          <cell r="I58">
            <v>43.4</v>
          </cell>
          <cell r="J58" t="str">
            <v/>
          </cell>
          <cell r="K58">
            <v>90.1</v>
          </cell>
        </row>
        <row r="58">
          <cell r="M58">
            <v>45.05</v>
          </cell>
        </row>
        <row r="59">
          <cell r="A59" t="str">
            <v>周磊</v>
          </cell>
          <cell r="B59" t="str">
            <v>男</v>
          </cell>
          <cell r="C59" t="str">
            <v>融发乡投公交公司</v>
          </cell>
          <cell r="D59" t="str">
            <v>随县融发公司、乡投公司</v>
          </cell>
          <cell r="E59" t="str">
            <v>429001198908194618</v>
          </cell>
          <cell r="F59" t="str">
            <v>20235010403</v>
          </cell>
          <cell r="G59">
            <v>46.1</v>
          </cell>
          <cell r="H59" t="str">
            <v/>
          </cell>
          <cell r="I59">
            <v>39.3</v>
          </cell>
          <cell r="J59" t="str">
            <v/>
          </cell>
          <cell r="K59">
            <v>85.4</v>
          </cell>
        </row>
        <row r="59">
          <cell r="M59">
            <v>42.7</v>
          </cell>
        </row>
        <row r="60">
          <cell r="A60" t="str">
            <v>严梦娇</v>
          </cell>
          <cell r="B60" t="str">
            <v>女</v>
          </cell>
          <cell r="C60" t="str">
            <v>融发乡投公交公司</v>
          </cell>
          <cell r="D60" t="str">
            <v>随县融发公司、乡投公司</v>
          </cell>
          <cell r="E60" t="str">
            <v>421302199311188469</v>
          </cell>
          <cell r="F60" t="str">
            <v>20235010206</v>
          </cell>
          <cell r="G60">
            <v>30</v>
          </cell>
          <cell r="H60" t="str">
            <v/>
          </cell>
          <cell r="I60">
            <v>51.9</v>
          </cell>
          <cell r="J60" t="str">
            <v/>
          </cell>
          <cell r="K60">
            <v>81.9</v>
          </cell>
        </row>
        <row r="60">
          <cell r="M60">
            <v>40.95</v>
          </cell>
        </row>
        <row r="61">
          <cell r="A61" t="str">
            <v>陈雪飞</v>
          </cell>
          <cell r="B61" t="str">
            <v>男</v>
          </cell>
          <cell r="C61" t="str">
            <v>融发乡投公交公司</v>
          </cell>
          <cell r="D61" t="str">
            <v>随县融发公司、乡投公司</v>
          </cell>
          <cell r="E61" t="str">
            <v>429001199111192812</v>
          </cell>
          <cell r="F61" t="str">
            <v>20235010406</v>
          </cell>
          <cell r="G61">
            <v>31.7</v>
          </cell>
          <cell r="H61" t="str">
            <v/>
          </cell>
          <cell r="I61">
            <v>43.6</v>
          </cell>
          <cell r="J61" t="str">
            <v/>
          </cell>
          <cell r="K61">
            <v>75.3</v>
          </cell>
        </row>
        <row r="61">
          <cell r="M61">
            <v>37.65</v>
          </cell>
        </row>
        <row r="62">
          <cell r="A62" t="str">
            <v>任辉</v>
          </cell>
          <cell r="B62" t="str">
            <v>男</v>
          </cell>
          <cell r="C62" t="str">
            <v>融发乡投市场营销</v>
          </cell>
          <cell r="D62" t="str">
            <v>随县融发公司、乡投公司</v>
          </cell>
          <cell r="E62" t="str">
            <v>429001198610248193</v>
          </cell>
          <cell r="F62" t="str">
            <v>20235010319</v>
          </cell>
          <cell r="G62">
            <v>66.3</v>
          </cell>
          <cell r="H62" t="str">
            <v/>
          </cell>
          <cell r="I62">
            <v>82.1</v>
          </cell>
          <cell r="J62" t="str">
            <v/>
          </cell>
          <cell r="K62">
            <v>148.4</v>
          </cell>
        </row>
        <row r="62">
          <cell r="M62">
            <v>74.2</v>
          </cell>
        </row>
        <row r="63">
          <cell r="A63" t="str">
            <v>严李乐</v>
          </cell>
          <cell r="B63" t="str">
            <v>男</v>
          </cell>
          <cell r="C63" t="str">
            <v>融发乡投市场营销</v>
          </cell>
          <cell r="D63" t="str">
            <v>随县融发公司、乡投公司</v>
          </cell>
          <cell r="E63" t="str">
            <v>429001199911100015</v>
          </cell>
          <cell r="F63" t="str">
            <v>20235010423</v>
          </cell>
          <cell r="G63">
            <v>70.1</v>
          </cell>
          <cell r="H63" t="str">
            <v/>
          </cell>
          <cell r="I63">
            <v>78.2</v>
          </cell>
          <cell r="J63" t="str">
            <v/>
          </cell>
          <cell r="K63">
            <v>148.3</v>
          </cell>
        </row>
        <row r="63">
          <cell r="M63">
            <v>74.15</v>
          </cell>
        </row>
        <row r="64">
          <cell r="A64" t="str">
            <v>肖宇婷</v>
          </cell>
          <cell r="B64" t="str">
            <v>女</v>
          </cell>
          <cell r="C64" t="str">
            <v>融发乡投市场营销</v>
          </cell>
          <cell r="D64" t="str">
            <v>随县融发公司、乡投公司</v>
          </cell>
          <cell r="E64" t="str">
            <v>421302199012155202</v>
          </cell>
          <cell r="F64" t="str">
            <v>20235010124</v>
          </cell>
          <cell r="G64">
            <v>63.7</v>
          </cell>
          <cell r="H64" t="str">
            <v/>
          </cell>
          <cell r="I64">
            <v>76.2</v>
          </cell>
          <cell r="J64" t="str">
            <v/>
          </cell>
          <cell r="K64">
            <v>139.9</v>
          </cell>
        </row>
        <row r="64">
          <cell r="M64">
            <v>69.95</v>
          </cell>
        </row>
        <row r="65">
          <cell r="A65" t="str">
            <v>代彬</v>
          </cell>
          <cell r="B65" t="str">
            <v>女</v>
          </cell>
          <cell r="C65" t="str">
            <v>融发乡投市场营销</v>
          </cell>
          <cell r="D65" t="str">
            <v>随县融发公司、乡投公司</v>
          </cell>
          <cell r="E65" t="str">
            <v>421302199005294220</v>
          </cell>
          <cell r="F65" t="str">
            <v>20235010121</v>
          </cell>
          <cell r="G65">
            <v>58.4</v>
          </cell>
          <cell r="H65" t="str">
            <v/>
          </cell>
          <cell r="I65">
            <v>78.3</v>
          </cell>
          <cell r="J65" t="str">
            <v/>
          </cell>
          <cell r="K65">
            <v>136.7</v>
          </cell>
        </row>
        <row r="65">
          <cell r="M65">
            <v>68.35</v>
          </cell>
        </row>
        <row r="66">
          <cell r="A66" t="str">
            <v>魏春霞</v>
          </cell>
          <cell r="B66" t="str">
            <v>女</v>
          </cell>
          <cell r="C66" t="str">
            <v>融发乡投市场营销</v>
          </cell>
          <cell r="D66" t="str">
            <v>随县融发公司、乡投公司</v>
          </cell>
          <cell r="E66" t="str">
            <v>421302199105198420</v>
          </cell>
          <cell r="F66" t="str">
            <v>20235010126</v>
          </cell>
          <cell r="G66">
            <v>59.6</v>
          </cell>
          <cell r="H66" t="str">
            <v/>
          </cell>
          <cell r="I66">
            <v>76.3</v>
          </cell>
          <cell r="J66" t="str">
            <v/>
          </cell>
          <cell r="K66">
            <v>135.9</v>
          </cell>
        </row>
        <row r="66">
          <cell r="M66">
            <v>67.95</v>
          </cell>
        </row>
        <row r="67">
          <cell r="A67" t="str">
            <v>李仪</v>
          </cell>
          <cell r="B67" t="str">
            <v>女</v>
          </cell>
          <cell r="C67" t="str">
            <v>融发乡投市场营销</v>
          </cell>
          <cell r="D67" t="str">
            <v>随县融发公司、乡投公司</v>
          </cell>
          <cell r="E67" t="str">
            <v>421302199501035922</v>
          </cell>
          <cell r="F67" t="str">
            <v>20235010213</v>
          </cell>
          <cell r="G67">
            <v>48.5</v>
          </cell>
          <cell r="H67" t="str">
            <v/>
          </cell>
          <cell r="I67">
            <v>78.2</v>
          </cell>
          <cell r="J67" t="str">
            <v/>
          </cell>
          <cell r="K67">
            <v>126.7</v>
          </cell>
        </row>
        <row r="67">
          <cell r="M67">
            <v>63.35</v>
          </cell>
        </row>
        <row r="68">
          <cell r="A68" t="str">
            <v>鲍巧珍</v>
          </cell>
          <cell r="B68" t="str">
            <v>女</v>
          </cell>
          <cell r="C68" t="str">
            <v>融发乡投市场营销</v>
          </cell>
          <cell r="D68" t="str">
            <v>随县融发公司、乡投公司</v>
          </cell>
          <cell r="E68" t="str">
            <v>429001199304296925</v>
          </cell>
          <cell r="F68" t="str">
            <v>20235010410</v>
          </cell>
          <cell r="G68">
            <v>39.6</v>
          </cell>
          <cell r="H68" t="str">
            <v/>
          </cell>
          <cell r="I68">
            <v>75.6</v>
          </cell>
          <cell r="J68" t="str">
            <v/>
          </cell>
          <cell r="K68">
            <v>115.2</v>
          </cell>
        </row>
        <row r="68">
          <cell r="M68">
            <v>57.6</v>
          </cell>
        </row>
        <row r="69">
          <cell r="A69" t="str">
            <v>石修文</v>
          </cell>
          <cell r="B69" t="str">
            <v>男</v>
          </cell>
          <cell r="C69" t="str">
            <v>融发乡投市场营销</v>
          </cell>
          <cell r="D69" t="str">
            <v>随县融发公司、乡投公司</v>
          </cell>
          <cell r="E69" t="str">
            <v>429001198408105658</v>
          </cell>
          <cell r="F69" t="str">
            <v>20235010315</v>
          </cell>
          <cell r="G69">
            <v>0</v>
          </cell>
          <cell r="H69" t="str">
            <v>缺考</v>
          </cell>
          <cell r="I69">
            <v>0</v>
          </cell>
          <cell r="J69" t="str">
            <v>缺考</v>
          </cell>
          <cell r="K69">
            <v>0</v>
          </cell>
        </row>
        <row r="69">
          <cell r="M69">
            <v>0</v>
          </cell>
        </row>
        <row r="70">
          <cell r="A70" t="str">
            <v>黄崎</v>
          </cell>
          <cell r="B70" t="str">
            <v>男</v>
          </cell>
          <cell r="C70" t="str">
            <v>融发乡投投融资部</v>
          </cell>
          <cell r="D70" t="str">
            <v>随县融发公司、乡投公司</v>
          </cell>
          <cell r="E70" t="str">
            <v>420983199306200750</v>
          </cell>
          <cell r="F70" t="str">
            <v>20235010109</v>
          </cell>
          <cell r="G70">
            <v>84.1</v>
          </cell>
          <cell r="H70" t="str">
            <v/>
          </cell>
          <cell r="I70">
            <v>81.7</v>
          </cell>
          <cell r="J70" t="str">
            <v/>
          </cell>
          <cell r="K70">
            <v>165.8</v>
          </cell>
        </row>
        <row r="70">
          <cell r="M70">
            <v>82.9</v>
          </cell>
        </row>
        <row r="71">
          <cell r="A71" t="str">
            <v>孙辉</v>
          </cell>
          <cell r="B71" t="str">
            <v>男</v>
          </cell>
          <cell r="C71" t="str">
            <v>融发乡投投融资部</v>
          </cell>
          <cell r="D71" t="str">
            <v>随县融发公司、乡投公司</v>
          </cell>
          <cell r="E71" t="str">
            <v>420983199703014097</v>
          </cell>
          <cell r="F71" t="str">
            <v>20235010110</v>
          </cell>
          <cell r="G71">
            <v>72.5</v>
          </cell>
          <cell r="H71" t="str">
            <v/>
          </cell>
          <cell r="I71">
            <v>71.1</v>
          </cell>
          <cell r="J71" t="str">
            <v/>
          </cell>
          <cell r="K71">
            <v>143.6</v>
          </cell>
          <cell r="L71">
            <v>5</v>
          </cell>
          <cell r="M71">
            <v>74.3</v>
          </cell>
        </row>
        <row r="72">
          <cell r="A72" t="str">
            <v>王保文</v>
          </cell>
          <cell r="B72" t="str">
            <v>男</v>
          </cell>
          <cell r="C72" t="str">
            <v>融发乡投投融资部</v>
          </cell>
          <cell r="D72" t="str">
            <v>随县融发公司、乡投公司</v>
          </cell>
          <cell r="E72" t="str">
            <v>411321199708300014</v>
          </cell>
          <cell r="F72" t="str">
            <v>20235010101</v>
          </cell>
          <cell r="G72">
            <v>54.9</v>
          </cell>
          <cell r="H72" t="str">
            <v/>
          </cell>
          <cell r="I72">
            <v>75.5</v>
          </cell>
          <cell r="J72" t="str">
            <v/>
          </cell>
          <cell r="K72">
            <v>130.4</v>
          </cell>
        </row>
        <row r="72">
          <cell r="M72">
            <v>65.2</v>
          </cell>
        </row>
        <row r="73">
          <cell r="A73" t="str">
            <v>蒋金玲</v>
          </cell>
          <cell r="B73" t="str">
            <v>女</v>
          </cell>
          <cell r="C73" t="str">
            <v>融发乡投投融资部</v>
          </cell>
          <cell r="D73" t="str">
            <v>随县融发公司、乡投公司</v>
          </cell>
          <cell r="E73" t="str">
            <v>421302200003153323</v>
          </cell>
          <cell r="F73" t="str">
            <v>20235010306</v>
          </cell>
          <cell r="G73">
            <v>66.8</v>
          </cell>
          <cell r="H73" t="str">
            <v/>
          </cell>
          <cell r="I73">
            <v>63.6</v>
          </cell>
          <cell r="J73" t="str">
            <v/>
          </cell>
          <cell r="K73">
            <v>130.4</v>
          </cell>
        </row>
        <row r="73">
          <cell r="M73">
            <v>65.2</v>
          </cell>
        </row>
        <row r="74">
          <cell r="A74" t="str">
            <v>刘声</v>
          </cell>
          <cell r="B74" t="str">
            <v>女</v>
          </cell>
          <cell r="C74" t="str">
            <v>融发乡投投融资部</v>
          </cell>
          <cell r="D74" t="str">
            <v>随县融发公司、乡投公司</v>
          </cell>
          <cell r="E74" t="str">
            <v>42130219941211002X</v>
          </cell>
          <cell r="F74" t="str">
            <v>20235010210</v>
          </cell>
          <cell r="G74">
            <v>65.5</v>
          </cell>
          <cell r="H74" t="str">
            <v/>
          </cell>
          <cell r="I74">
            <v>47.6</v>
          </cell>
          <cell r="J74" t="str">
            <v/>
          </cell>
          <cell r="K74">
            <v>113.1</v>
          </cell>
        </row>
        <row r="74">
          <cell r="M74">
            <v>56.55</v>
          </cell>
        </row>
        <row r="75">
          <cell r="A75" t="str">
            <v>胡红艳</v>
          </cell>
          <cell r="B75" t="str">
            <v>女</v>
          </cell>
          <cell r="C75" t="str">
            <v>融发乡投投融资部</v>
          </cell>
          <cell r="D75" t="str">
            <v>随县融发公司、乡投公司</v>
          </cell>
          <cell r="E75" t="str">
            <v>421302199711190445</v>
          </cell>
          <cell r="F75" t="str">
            <v>20235010224</v>
          </cell>
          <cell r="G75">
            <v>49.3</v>
          </cell>
          <cell r="H75" t="str">
            <v/>
          </cell>
          <cell r="I75">
            <v>62.6</v>
          </cell>
          <cell r="J75" t="str">
            <v/>
          </cell>
          <cell r="K75">
            <v>111.9</v>
          </cell>
        </row>
        <row r="75">
          <cell r="M75">
            <v>55.95</v>
          </cell>
        </row>
        <row r="76">
          <cell r="A76" t="str">
            <v>梁方越</v>
          </cell>
          <cell r="B76" t="str">
            <v>女</v>
          </cell>
          <cell r="C76" t="str">
            <v>融发乡投法务审计部</v>
          </cell>
          <cell r="D76" t="str">
            <v>随县融发公司、乡投公司</v>
          </cell>
          <cell r="E76" t="str">
            <v>421302199811070424</v>
          </cell>
          <cell r="F76" t="str">
            <v>20235010228</v>
          </cell>
          <cell r="G76">
            <v>65.3</v>
          </cell>
          <cell r="H76" t="str">
            <v/>
          </cell>
          <cell r="I76">
            <v>82.4</v>
          </cell>
          <cell r="J76" t="str">
            <v/>
          </cell>
          <cell r="K76">
            <v>147.7</v>
          </cell>
        </row>
        <row r="76">
          <cell r="M76">
            <v>73.85</v>
          </cell>
        </row>
        <row r="77">
          <cell r="A77" t="str">
            <v>肖耀越</v>
          </cell>
          <cell r="B77" t="str">
            <v>女</v>
          </cell>
          <cell r="C77" t="str">
            <v>融发乡投法务审计部</v>
          </cell>
          <cell r="D77" t="str">
            <v>随县融发公司、乡投公司</v>
          </cell>
          <cell r="E77" t="str">
            <v>429001200009013828</v>
          </cell>
          <cell r="F77" t="str">
            <v>20235010426</v>
          </cell>
          <cell r="G77">
            <v>68.9</v>
          </cell>
          <cell r="H77" t="str">
            <v/>
          </cell>
          <cell r="I77">
            <v>76.1</v>
          </cell>
          <cell r="J77" t="str">
            <v/>
          </cell>
          <cell r="K77">
            <v>145</v>
          </cell>
        </row>
        <row r="77">
          <cell r="M77">
            <v>72.5</v>
          </cell>
        </row>
        <row r="78">
          <cell r="A78" t="str">
            <v>陈施杰</v>
          </cell>
          <cell r="B78" t="str">
            <v>女</v>
          </cell>
          <cell r="C78" t="str">
            <v>融发乡投法务审计部</v>
          </cell>
          <cell r="D78" t="str">
            <v>随县融发公司、乡投公司</v>
          </cell>
          <cell r="E78" t="str">
            <v>421302199909280040</v>
          </cell>
          <cell r="F78" t="str">
            <v>20235010304</v>
          </cell>
          <cell r="G78">
            <v>62.3</v>
          </cell>
          <cell r="H78" t="str">
            <v/>
          </cell>
          <cell r="I78">
            <v>75</v>
          </cell>
          <cell r="J78" t="str">
            <v/>
          </cell>
          <cell r="K78">
            <v>137.3</v>
          </cell>
        </row>
        <row r="78">
          <cell r="M78">
            <v>68.65</v>
          </cell>
        </row>
        <row r="79">
          <cell r="A79" t="str">
            <v>向发蓉</v>
          </cell>
          <cell r="B79" t="str">
            <v>女</v>
          </cell>
          <cell r="C79" t="str">
            <v>融发乡投矿区管理</v>
          </cell>
          <cell r="D79" t="str">
            <v>随县融发公司、乡投公司</v>
          </cell>
          <cell r="E79" t="str">
            <v>50023719990312004X</v>
          </cell>
          <cell r="F79" t="str">
            <v>20235010430</v>
          </cell>
          <cell r="G79">
            <v>72.8</v>
          </cell>
          <cell r="H79" t="str">
            <v/>
          </cell>
          <cell r="I79">
            <v>82.6</v>
          </cell>
          <cell r="J79" t="str">
            <v/>
          </cell>
          <cell r="K79">
            <v>155.4</v>
          </cell>
        </row>
        <row r="79">
          <cell r="M79">
            <v>77.7</v>
          </cell>
        </row>
        <row r="80">
          <cell r="A80" t="str">
            <v>刘国聪</v>
          </cell>
          <cell r="B80" t="str">
            <v>男</v>
          </cell>
          <cell r="C80" t="str">
            <v>融发乡投矿区管理</v>
          </cell>
          <cell r="D80" t="str">
            <v>随县融发公司、乡投公司</v>
          </cell>
          <cell r="E80" t="str">
            <v>42900119980826525X</v>
          </cell>
          <cell r="F80" t="str">
            <v>20235010420</v>
          </cell>
          <cell r="G80">
            <v>59.1</v>
          </cell>
          <cell r="H80" t="str">
            <v/>
          </cell>
          <cell r="I80">
            <v>78.6</v>
          </cell>
          <cell r="J80" t="str">
            <v/>
          </cell>
          <cell r="K80">
            <v>137.7</v>
          </cell>
        </row>
        <row r="80">
          <cell r="M80">
            <v>68.85</v>
          </cell>
        </row>
        <row r="81">
          <cell r="A81" t="str">
            <v>马秋琪</v>
          </cell>
          <cell r="B81" t="str">
            <v>女</v>
          </cell>
          <cell r="C81" t="str">
            <v>融发乡投矿区管理</v>
          </cell>
          <cell r="D81" t="str">
            <v>随县融发公司、乡投公司</v>
          </cell>
          <cell r="E81" t="str">
            <v>421302199510210462</v>
          </cell>
          <cell r="F81" t="str">
            <v>20235010216</v>
          </cell>
          <cell r="G81">
            <v>53.8</v>
          </cell>
          <cell r="H81" t="str">
            <v/>
          </cell>
          <cell r="I81">
            <v>78.7</v>
          </cell>
          <cell r="J81" t="str">
            <v/>
          </cell>
          <cell r="K81">
            <v>132.5</v>
          </cell>
        </row>
        <row r="81">
          <cell r="M81">
            <v>66.25</v>
          </cell>
        </row>
        <row r="82">
          <cell r="A82" t="str">
            <v>钟海洋</v>
          </cell>
          <cell r="B82" t="str">
            <v>男</v>
          </cell>
          <cell r="C82" t="str">
            <v>融发乡投矿区管理</v>
          </cell>
          <cell r="D82" t="str">
            <v>随县融发公司、乡投公司</v>
          </cell>
          <cell r="E82" t="str">
            <v>429001198703120439</v>
          </cell>
          <cell r="F82" t="str">
            <v>20235010321</v>
          </cell>
          <cell r="G82">
            <v>66.1</v>
          </cell>
          <cell r="H82" t="str">
            <v/>
          </cell>
          <cell r="I82">
            <v>66.1</v>
          </cell>
          <cell r="J82" t="str">
            <v/>
          </cell>
          <cell r="K82">
            <v>132.2</v>
          </cell>
        </row>
        <row r="82">
          <cell r="M82">
            <v>66.1</v>
          </cell>
        </row>
        <row r="83">
          <cell r="A83" t="str">
            <v>张锐</v>
          </cell>
          <cell r="B83" t="str">
            <v>男</v>
          </cell>
          <cell r="C83" t="str">
            <v>融发乡投矿区管理</v>
          </cell>
          <cell r="D83" t="str">
            <v>随县融发公司、乡投公司</v>
          </cell>
          <cell r="E83" t="str">
            <v>429001198308245637</v>
          </cell>
          <cell r="F83" t="str">
            <v>20235010314</v>
          </cell>
          <cell r="G83">
            <v>55.7</v>
          </cell>
          <cell r="H83" t="str">
            <v/>
          </cell>
          <cell r="I83">
            <v>69.8</v>
          </cell>
          <cell r="J83" t="str">
            <v/>
          </cell>
          <cell r="K83">
            <v>125.5</v>
          </cell>
        </row>
        <row r="83">
          <cell r="M83">
            <v>62.75</v>
          </cell>
        </row>
        <row r="84">
          <cell r="A84" t="str">
            <v>彭靳</v>
          </cell>
          <cell r="B84" t="str">
            <v>男</v>
          </cell>
          <cell r="C84" t="str">
            <v>融发乡投矿区管理</v>
          </cell>
          <cell r="D84" t="str">
            <v>随县融发公司、乡投公司</v>
          </cell>
          <cell r="E84" t="str">
            <v>421302198911070814</v>
          </cell>
          <cell r="F84" t="str">
            <v>20235010117</v>
          </cell>
          <cell r="G84">
            <v>48.3</v>
          </cell>
          <cell r="H84" t="str">
            <v/>
          </cell>
          <cell r="I84">
            <v>74.6</v>
          </cell>
          <cell r="J84" t="str">
            <v/>
          </cell>
          <cell r="K84">
            <v>122.9</v>
          </cell>
        </row>
        <row r="84">
          <cell r="M84">
            <v>61.45</v>
          </cell>
        </row>
        <row r="85">
          <cell r="A85" t="str">
            <v>徐化璇</v>
          </cell>
          <cell r="B85" t="str">
            <v>男</v>
          </cell>
          <cell r="C85" t="str">
            <v>融发乡投矿区管理</v>
          </cell>
          <cell r="D85" t="str">
            <v>随县融发公司、乡投公司</v>
          </cell>
          <cell r="E85" t="str">
            <v>421302199701150052</v>
          </cell>
          <cell r="F85" t="str">
            <v>20235010221</v>
          </cell>
          <cell r="G85">
            <v>58.3</v>
          </cell>
          <cell r="H85" t="str">
            <v/>
          </cell>
          <cell r="I85">
            <v>63.4</v>
          </cell>
          <cell r="J85" t="str">
            <v/>
          </cell>
          <cell r="K85">
            <v>121.7</v>
          </cell>
        </row>
        <row r="85">
          <cell r="M85">
            <v>60.85</v>
          </cell>
        </row>
        <row r="86">
          <cell r="A86" t="str">
            <v>潘林东</v>
          </cell>
          <cell r="B86" t="str">
            <v>男</v>
          </cell>
          <cell r="C86" t="str">
            <v>融发乡投矿区管理</v>
          </cell>
          <cell r="D86" t="str">
            <v>随县融发公司、乡投公司</v>
          </cell>
          <cell r="E86" t="str">
            <v>429001199208060859</v>
          </cell>
          <cell r="F86" t="str">
            <v>20235010408</v>
          </cell>
          <cell r="G86">
            <v>47.8</v>
          </cell>
          <cell r="H86" t="str">
            <v/>
          </cell>
          <cell r="I86">
            <v>73.9</v>
          </cell>
          <cell r="J86" t="str">
            <v/>
          </cell>
          <cell r="K86">
            <v>121.7</v>
          </cell>
        </row>
        <row r="86">
          <cell r="M86">
            <v>60.85</v>
          </cell>
        </row>
        <row r="87">
          <cell r="A87" t="str">
            <v>汪远征</v>
          </cell>
          <cell r="B87" t="str">
            <v>男</v>
          </cell>
          <cell r="C87" t="str">
            <v>融发乡投矿区管理</v>
          </cell>
          <cell r="D87" t="str">
            <v>随县融发公司、乡投公司</v>
          </cell>
          <cell r="E87" t="str">
            <v>42130219910622423X</v>
          </cell>
          <cell r="F87" t="str">
            <v>20235010127</v>
          </cell>
          <cell r="G87">
            <v>53.4</v>
          </cell>
          <cell r="H87" t="str">
            <v/>
          </cell>
          <cell r="I87">
            <v>66.6</v>
          </cell>
          <cell r="J87" t="str">
            <v/>
          </cell>
          <cell r="K87">
            <v>120</v>
          </cell>
        </row>
        <row r="87">
          <cell r="M87">
            <v>60</v>
          </cell>
        </row>
        <row r="88">
          <cell r="A88" t="str">
            <v>樊宗垚</v>
          </cell>
          <cell r="B88" t="str">
            <v>男</v>
          </cell>
          <cell r="C88" t="str">
            <v>融发乡投矿区管理</v>
          </cell>
          <cell r="D88" t="str">
            <v>随县融发公司、乡投公司</v>
          </cell>
          <cell r="E88" t="str">
            <v>429001200106034970</v>
          </cell>
          <cell r="F88" t="str">
            <v>20235010427</v>
          </cell>
          <cell r="G88">
            <v>62.2</v>
          </cell>
          <cell r="H88" t="str">
            <v/>
          </cell>
          <cell r="I88">
            <v>55.6</v>
          </cell>
          <cell r="J88" t="str">
            <v/>
          </cell>
          <cell r="K88">
            <v>117.8</v>
          </cell>
        </row>
        <row r="88">
          <cell r="M88">
            <v>58.9</v>
          </cell>
        </row>
        <row r="89">
          <cell r="A89" t="str">
            <v>陈首领</v>
          </cell>
          <cell r="B89" t="str">
            <v>男</v>
          </cell>
          <cell r="C89" t="str">
            <v>融发乡投矿区管理</v>
          </cell>
          <cell r="D89" t="str">
            <v>随县融发公司、乡投公司</v>
          </cell>
          <cell r="E89" t="str">
            <v>429001198907252337</v>
          </cell>
          <cell r="F89" t="str">
            <v>20235010402</v>
          </cell>
          <cell r="G89">
            <v>47.3</v>
          </cell>
          <cell r="H89" t="str">
            <v/>
          </cell>
          <cell r="I89">
            <v>66.6</v>
          </cell>
          <cell r="J89" t="str">
            <v/>
          </cell>
          <cell r="K89">
            <v>113.9</v>
          </cell>
        </row>
        <row r="89">
          <cell r="M89">
            <v>56.95</v>
          </cell>
        </row>
        <row r="90">
          <cell r="A90" t="str">
            <v>魏才想</v>
          </cell>
          <cell r="B90" t="str">
            <v>男</v>
          </cell>
          <cell r="C90" t="str">
            <v>融发乡投矿区管理</v>
          </cell>
          <cell r="D90" t="str">
            <v>随县融发公司、乡投公司</v>
          </cell>
          <cell r="E90" t="str">
            <v>420983198709015619</v>
          </cell>
          <cell r="F90" t="str">
            <v>20235010108</v>
          </cell>
          <cell r="G90">
            <v>35.7</v>
          </cell>
          <cell r="H90" t="str">
            <v/>
          </cell>
          <cell r="I90">
            <v>76.4</v>
          </cell>
          <cell r="J90" t="str">
            <v/>
          </cell>
          <cell r="K90">
            <v>112.1</v>
          </cell>
        </row>
        <row r="90">
          <cell r="M90">
            <v>56.05</v>
          </cell>
        </row>
        <row r="91">
          <cell r="A91" t="str">
            <v>马骏</v>
          </cell>
          <cell r="B91" t="str">
            <v>男</v>
          </cell>
          <cell r="C91" t="str">
            <v>融发乡投矿区管理</v>
          </cell>
          <cell r="D91" t="str">
            <v>随县融发公司、乡投公司</v>
          </cell>
          <cell r="E91" t="str">
            <v>429001198810274214</v>
          </cell>
          <cell r="F91" t="str">
            <v>20235010329</v>
          </cell>
          <cell r="G91">
            <v>56.2</v>
          </cell>
          <cell r="H91" t="str">
            <v/>
          </cell>
          <cell r="I91">
            <v>52.1</v>
          </cell>
          <cell r="J91" t="str">
            <v/>
          </cell>
          <cell r="K91">
            <v>108.3</v>
          </cell>
        </row>
        <row r="91">
          <cell r="M91">
            <v>54.15</v>
          </cell>
        </row>
        <row r="92">
          <cell r="A92" t="str">
            <v>邹晶鑫</v>
          </cell>
          <cell r="B92" t="str">
            <v>男</v>
          </cell>
          <cell r="C92" t="str">
            <v>融发乡投矿区管理</v>
          </cell>
          <cell r="D92" t="str">
            <v>随县融发公司、乡投公司</v>
          </cell>
          <cell r="E92" t="str">
            <v>429001198503041234</v>
          </cell>
          <cell r="F92" t="str">
            <v>20235010317</v>
          </cell>
          <cell r="G92">
            <v>54.1</v>
          </cell>
          <cell r="H92" t="str">
            <v/>
          </cell>
          <cell r="I92">
            <v>53.4</v>
          </cell>
          <cell r="J92" t="str">
            <v/>
          </cell>
          <cell r="K92">
            <v>107.5</v>
          </cell>
        </row>
        <row r="92">
          <cell r="M92">
            <v>53.75</v>
          </cell>
        </row>
        <row r="93">
          <cell r="A93" t="str">
            <v>鲁中华</v>
          </cell>
          <cell r="B93" t="str">
            <v>男</v>
          </cell>
          <cell r="C93" t="str">
            <v>融发乡投矿区管理</v>
          </cell>
          <cell r="D93" t="str">
            <v>随县融发公司、乡投公司</v>
          </cell>
          <cell r="E93" t="str">
            <v>429001198709248679</v>
          </cell>
          <cell r="F93" t="str">
            <v>20235010325</v>
          </cell>
          <cell r="G93">
            <v>49.7</v>
          </cell>
          <cell r="H93" t="str">
            <v/>
          </cell>
          <cell r="I93">
            <v>52</v>
          </cell>
          <cell r="J93" t="str">
            <v/>
          </cell>
          <cell r="K93">
            <v>101.7</v>
          </cell>
        </row>
        <row r="93">
          <cell r="M93">
            <v>50.85</v>
          </cell>
        </row>
        <row r="94">
          <cell r="A94" t="str">
            <v>解昊然</v>
          </cell>
          <cell r="B94" t="str">
            <v>女</v>
          </cell>
          <cell r="C94" t="str">
            <v>融发乡投矿区管理</v>
          </cell>
          <cell r="D94" t="str">
            <v>随县融发公司、乡投公司</v>
          </cell>
          <cell r="E94" t="str">
            <v>421302198911117221</v>
          </cell>
          <cell r="F94" t="str">
            <v>20235010119</v>
          </cell>
          <cell r="G94">
            <v>41</v>
          </cell>
          <cell r="H94" t="str">
            <v/>
          </cell>
          <cell r="I94">
            <v>57.1</v>
          </cell>
          <cell r="J94" t="str">
            <v/>
          </cell>
          <cell r="K94">
            <v>98.1</v>
          </cell>
        </row>
        <row r="94">
          <cell r="M94">
            <v>49.05</v>
          </cell>
        </row>
        <row r="95">
          <cell r="A95" t="str">
            <v>陈鑫</v>
          </cell>
          <cell r="B95" t="str">
            <v>男</v>
          </cell>
          <cell r="C95" t="str">
            <v>融发乡投矿区管理</v>
          </cell>
          <cell r="D95" t="str">
            <v>随县融发公司、乡投公司</v>
          </cell>
          <cell r="E95" t="str">
            <v>429001199105276331</v>
          </cell>
          <cell r="F95" t="str">
            <v>20235010404</v>
          </cell>
          <cell r="G95">
            <v>48.5</v>
          </cell>
          <cell r="H95" t="str">
            <v/>
          </cell>
          <cell r="I95">
            <v>48.7</v>
          </cell>
          <cell r="J95" t="str">
            <v/>
          </cell>
          <cell r="K95">
            <v>97.2</v>
          </cell>
        </row>
        <row r="95">
          <cell r="M95">
            <v>48.6</v>
          </cell>
        </row>
        <row r="96">
          <cell r="A96" t="str">
            <v>赵昊</v>
          </cell>
          <cell r="B96" t="str">
            <v>男</v>
          </cell>
          <cell r="C96" t="str">
            <v>融发乡投矿区管理</v>
          </cell>
          <cell r="D96" t="str">
            <v>随县融发公司、乡投公司</v>
          </cell>
          <cell r="E96" t="str">
            <v>421302199202250411</v>
          </cell>
          <cell r="F96" t="str">
            <v>20235010130</v>
          </cell>
          <cell r="G96">
            <v>49.6</v>
          </cell>
          <cell r="H96" t="str">
            <v/>
          </cell>
          <cell r="I96">
            <v>44.1</v>
          </cell>
          <cell r="J96" t="str">
            <v/>
          </cell>
          <cell r="K96">
            <v>93.7</v>
          </cell>
        </row>
        <row r="96">
          <cell r="M96">
            <v>46.85</v>
          </cell>
        </row>
        <row r="97">
          <cell r="A97" t="str">
            <v>马继洋</v>
          </cell>
          <cell r="B97" t="str">
            <v>男</v>
          </cell>
          <cell r="C97" t="str">
            <v>融发乡投矿区管理</v>
          </cell>
          <cell r="D97" t="str">
            <v>随县融发公司、乡投公司</v>
          </cell>
          <cell r="E97" t="str">
            <v>421302199108084218</v>
          </cell>
          <cell r="F97" t="str">
            <v>20235010128</v>
          </cell>
          <cell r="G97">
            <v>0</v>
          </cell>
          <cell r="H97" t="str">
            <v>缺考</v>
          </cell>
          <cell r="I97">
            <v>0</v>
          </cell>
          <cell r="J97" t="str">
            <v>缺考</v>
          </cell>
          <cell r="K97">
            <v>0</v>
          </cell>
        </row>
        <row r="97">
          <cell r="M97">
            <v>0</v>
          </cell>
        </row>
        <row r="98">
          <cell r="A98" t="str">
            <v>黄莉荣</v>
          </cell>
          <cell r="B98" t="str">
            <v>女</v>
          </cell>
          <cell r="C98" t="str">
            <v>融发乡投综合部</v>
          </cell>
          <cell r="D98" t="str">
            <v>随县融发公司、乡投公司</v>
          </cell>
          <cell r="E98" t="str">
            <v>42068319970303522X</v>
          </cell>
          <cell r="F98" t="str">
            <v>20235010104</v>
          </cell>
          <cell r="G98">
            <v>77.7</v>
          </cell>
          <cell r="H98" t="str">
            <v/>
          </cell>
          <cell r="I98">
            <v>77.3</v>
          </cell>
          <cell r="J98" t="str">
            <v/>
          </cell>
          <cell r="K98">
            <v>155</v>
          </cell>
        </row>
        <row r="98">
          <cell r="M98">
            <v>77.5</v>
          </cell>
        </row>
        <row r="99">
          <cell r="A99" t="str">
            <v>金桥</v>
          </cell>
          <cell r="B99" t="str">
            <v>男</v>
          </cell>
          <cell r="C99" t="str">
            <v>融发乡投综合部</v>
          </cell>
          <cell r="D99" t="str">
            <v>随县融发公司、乡投公司</v>
          </cell>
          <cell r="E99" t="str">
            <v>429001199706183114</v>
          </cell>
          <cell r="F99" t="str">
            <v>20235010418</v>
          </cell>
          <cell r="G99">
            <v>84.7</v>
          </cell>
          <cell r="H99" t="str">
            <v/>
          </cell>
          <cell r="I99">
            <v>69.3</v>
          </cell>
          <cell r="J99" t="str">
            <v/>
          </cell>
          <cell r="K99">
            <v>154</v>
          </cell>
        </row>
        <row r="99">
          <cell r="M99">
            <v>77</v>
          </cell>
        </row>
        <row r="100">
          <cell r="A100" t="str">
            <v>聂小满</v>
          </cell>
          <cell r="B100" t="str">
            <v>男</v>
          </cell>
          <cell r="C100" t="str">
            <v>融发乡投综合部</v>
          </cell>
          <cell r="D100" t="str">
            <v>随县融发公司、乡投公司</v>
          </cell>
          <cell r="E100" t="str">
            <v>421302198906200012</v>
          </cell>
          <cell r="F100" t="str">
            <v>20235010115</v>
          </cell>
          <cell r="G100">
            <v>76.3</v>
          </cell>
          <cell r="H100" t="str">
            <v/>
          </cell>
          <cell r="I100">
            <v>76.2</v>
          </cell>
          <cell r="J100" t="str">
            <v/>
          </cell>
          <cell r="K100">
            <v>152.5</v>
          </cell>
        </row>
        <row r="100">
          <cell r="M100">
            <v>76.25</v>
          </cell>
        </row>
        <row r="101">
          <cell r="A101" t="str">
            <v>梅祖伟</v>
          </cell>
          <cell r="B101" t="str">
            <v>男</v>
          </cell>
          <cell r="C101" t="str">
            <v>融发乡投综合部</v>
          </cell>
          <cell r="D101" t="str">
            <v>随县融发公司、乡投公司</v>
          </cell>
          <cell r="E101" t="str">
            <v>429001200001025410</v>
          </cell>
          <cell r="F101" t="str">
            <v>20235010425</v>
          </cell>
          <cell r="G101">
            <v>72</v>
          </cell>
          <cell r="H101" t="str">
            <v/>
          </cell>
          <cell r="I101">
            <v>77.3</v>
          </cell>
          <cell r="J101" t="str">
            <v/>
          </cell>
          <cell r="K101">
            <v>149.3</v>
          </cell>
        </row>
        <row r="101">
          <cell r="M101">
            <v>74.65</v>
          </cell>
        </row>
        <row r="102">
          <cell r="A102" t="str">
            <v>梁迪</v>
          </cell>
          <cell r="B102" t="str">
            <v>男</v>
          </cell>
          <cell r="C102" t="str">
            <v>融发乡投综合部</v>
          </cell>
          <cell r="D102" t="str">
            <v>随县融发公司、乡投公司</v>
          </cell>
          <cell r="E102" t="str">
            <v>429001199409245171</v>
          </cell>
          <cell r="F102" t="str">
            <v>20235010413</v>
          </cell>
          <cell r="G102">
            <v>66.6</v>
          </cell>
          <cell r="H102" t="str">
            <v/>
          </cell>
          <cell r="I102">
            <v>81.4</v>
          </cell>
          <cell r="J102" t="str">
            <v/>
          </cell>
          <cell r="K102">
            <v>148</v>
          </cell>
        </row>
        <row r="102">
          <cell r="M102">
            <v>74</v>
          </cell>
        </row>
        <row r="103">
          <cell r="A103" t="str">
            <v>叶峰恺</v>
          </cell>
          <cell r="B103" t="str">
            <v>男</v>
          </cell>
          <cell r="C103" t="str">
            <v>融发乡投综合部</v>
          </cell>
          <cell r="D103" t="str">
            <v>随县融发公司、乡投公司</v>
          </cell>
          <cell r="E103" t="str">
            <v>421302199911300813</v>
          </cell>
          <cell r="F103" t="str">
            <v>20235010305</v>
          </cell>
          <cell r="G103">
            <v>64.4</v>
          </cell>
          <cell r="H103" t="str">
            <v/>
          </cell>
          <cell r="I103">
            <v>73.5</v>
          </cell>
          <cell r="J103" t="str">
            <v/>
          </cell>
          <cell r="K103">
            <v>137.9</v>
          </cell>
        </row>
        <row r="103">
          <cell r="M103">
            <v>68.95</v>
          </cell>
        </row>
        <row r="104">
          <cell r="A104" t="str">
            <v>裴颜</v>
          </cell>
          <cell r="B104" t="str">
            <v>女</v>
          </cell>
          <cell r="C104" t="str">
            <v>融发乡投综合部</v>
          </cell>
          <cell r="D104" t="str">
            <v>随县融发公司、乡投公司</v>
          </cell>
          <cell r="E104" t="str">
            <v>421302199208241647</v>
          </cell>
          <cell r="F104" t="str">
            <v>20235010202</v>
          </cell>
          <cell r="G104">
            <v>41.8</v>
          </cell>
          <cell r="H104" t="str">
            <v/>
          </cell>
          <cell r="I104">
            <v>68.8</v>
          </cell>
          <cell r="J104" t="str">
            <v/>
          </cell>
          <cell r="K104">
            <v>110.6</v>
          </cell>
        </row>
        <row r="104">
          <cell r="M104">
            <v>55.3</v>
          </cell>
        </row>
        <row r="105">
          <cell r="A105" t="str">
            <v>王朋玲</v>
          </cell>
          <cell r="B105" t="str">
            <v>女</v>
          </cell>
          <cell r="C105" t="str">
            <v>融发乡投综合部</v>
          </cell>
          <cell r="D105" t="str">
            <v>随县融发公司、乡投公司</v>
          </cell>
          <cell r="E105" t="str">
            <v>429001198410137720</v>
          </cell>
          <cell r="F105" t="str">
            <v>20235010316</v>
          </cell>
          <cell r="G105">
            <v>35.2</v>
          </cell>
          <cell r="H105" t="str">
            <v/>
          </cell>
          <cell r="I105">
            <v>58.7</v>
          </cell>
          <cell r="J105" t="str">
            <v/>
          </cell>
          <cell r="K105">
            <v>93.9</v>
          </cell>
        </row>
        <row r="105">
          <cell r="M105">
            <v>46.95</v>
          </cell>
        </row>
        <row r="106">
          <cell r="A106" t="str">
            <v>肖欣莹</v>
          </cell>
          <cell r="B106" t="str">
            <v>女</v>
          </cell>
          <cell r="C106" t="str">
            <v>融发乡投财务出纳</v>
          </cell>
          <cell r="D106" t="str">
            <v>随县融发公司、乡投公司</v>
          </cell>
          <cell r="E106" t="str">
            <v>421302199607160422</v>
          </cell>
          <cell r="F106" t="str">
            <v>20235010218</v>
          </cell>
          <cell r="G106">
            <v>71.7</v>
          </cell>
          <cell r="H106" t="str">
            <v/>
          </cell>
          <cell r="I106">
            <v>83.3</v>
          </cell>
          <cell r="J106" t="str">
            <v/>
          </cell>
          <cell r="K106">
            <v>155</v>
          </cell>
        </row>
        <row r="106">
          <cell r="M106">
            <v>77.5</v>
          </cell>
        </row>
        <row r="107">
          <cell r="A107" t="str">
            <v>刘苑</v>
          </cell>
          <cell r="B107" t="str">
            <v>女</v>
          </cell>
          <cell r="C107" t="str">
            <v>融发乡投财务出纳</v>
          </cell>
          <cell r="D107" t="str">
            <v>随县融发公司、乡投公司</v>
          </cell>
          <cell r="E107" t="str">
            <v>421302199510090421</v>
          </cell>
          <cell r="F107" t="str">
            <v>20235010215</v>
          </cell>
          <cell r="G107">
            <v>64.6</v>
          </cell>
          <cell r="H107" t="str">
            <v/>
          </cell>
          <cell r="I107">
            <v>81.3</v>
          </cell>
          <cell r="J107" t="str">
            <v/>
          </cell>
          <cell r="K107">
            <v>145.9</v>
          </cell>
        </row>
        <row r="107">
          <cell r="M107">
            <v>72.95</v>
          </cell>
        </row>
        <row r="108">
          <cell r="A108" t="str">
            <v>李梦梦</v>
          </cell>
          <cell r="B108" t="str">
            <v>女</v>
          </cell>
          <cell r="C108" t="str">
            <v>融发乡投财务出纳</v>
          </cell>
          <cell r="D108" t="str">
            <v>随县融发公司、乡投公司</v>
          </cell>
          <cell r="E108" t="str">
            <v>429001198905116323</v>
          </cell>
          <cell r="F108" t="str">
            <v>20235010401</v>
          </cell>
          <cell r="G108">
            <v>61</v>
          </cell>
          <cell r="H108" t="str">
            <v/>
          </cell>
          <cell r="I108">
            <v>79.4</v>
          </cell>
          <cell r="J108" t="str">
            <v/>
          </cell>
          <cell r="K108">
            <v>140.4</v>
          </cell>
        </row>
        <row r="108">
          <cell r="M108">
            <v>70.2</v>
          </cell>
        </row>
        <row r="109">
          <cell r="A109" t="str">
            <v>沈玉溪</v>
          </cell>
          <cell r="B109" t="str">
            <v>女</v>
          </cell>
          <cell r="C109" t="str">
            <v>融发乡投财务出纳</v>
          </cell>
          <cell r="D109" t="str">
            <v>随县融发公司、乡投公司</v>
          </cell>
          <cell r="E109" t="str">
            <v>421302199906031663</v>
          </cell>
          <cell r="F109" t="str">
            <v>20235010303</v>
          </cell>
          <cell r="G109">
            <v>64.4</v>
          </cell>
          <cell r="H109" t="str">
            <v/>
          </cell>
          <cell r="I109">
            <v>71.2</v>
          </cell>
          <cell r="J109" t="str">
            <v/>
          </cell>
          <cell r="K109">
            <v>135.6</v>
          </cell>
        </row>
        <row r="109">
          <cell r="M109">
            <v>67.8</v>
          </cell>
        </row>
        <row r="110">
          <cell r="A110" t="str">
            <v>徐小涵</v>
          </cell>
          <cell r="B110" t="str">
            <v>女</v>
          </cell>
          <cell r="C110" t="str">
            <v>融发乡投财务出纳</v>
          </cell>
          <cell r="D110" t="str">
            <v>随县融发公司、乡投公司</v>
          </cell>
          <cell r="E110" t="str">
            <v>421302200007010426</v>
          </cell>
          <cell r="F110" t="str">
            <v>20235010307</v>
          </cell>
          <cell r="G110">
            <v>63.5</v>
          </cell>
          <cell r="H110" t="str">
            <v/>
          </cell>
          <cell r="I110">
            <v>66.3</v>
          </cell>
          <cell r="J110" t="str">
            <v/>
          </cell>
          <cell r="K110">
            <v>129.8</v>
          </cell>
        </row>
        <row r="110">
          <cell r="M110">
            <v>64.9</v>
          </cell>
        </row>
        <row r="111">
          <cell r="A111" t="str">
            <v>胡小双</v>
          </cell>
          <cell r="B111" t="str">
            <v>女</v>
          </cell>
          <cell r="C111" t="str">
            <v>融发乡投财务出纳</v>
          </cell>
          <cell r="D111" t="str">
            <v>随县融发公司、乡投公司</v>
          </cell>
          <cell r="E111" t="str">
            <v>429001199911267683</v>
          </cell>
          <cell r="F111" t="str">
            <v>20235010424</v>
          </cell>
          <cell r="G111">
            <v>46.6</v>
          </cell>
          <cell r="H111" t="str">
            <v/>
          </cell>
          <cell r="I111">
            <v>73.6</v>
          </cell>
          <cell r="J111" t="str">
            <v/>
          </cell>
          <cell r="K111">
            <v>120.2</v>
          </cell>
        </row>
        <row r="111">
          <cell r="M111">
            <v>60.1</v>
          </cell>
        </row>
        <row r="112">
          <cell r="A112" t="str">
            <v>张怡</v>
          </cell>
          <cell r="B112" t="str">
            <v>女</v>
          </cell>
          <cell r="C112" t="str">
            <v>融发乡投财务部会计</v>
          </cell>
          <cell r="D112" t="str">
            <v>随县融发公司、乡投公司</v>
          </cell>
          <cell r="E112" t="str">
            <v>429001199204062961</v>
          </cell>
          <cell r="F112" t="str">
            <v>20235010407</v>
          </cell>
          <cell r="G112">
            <v>71</v>
          </cell>
          <cell r="H112" t="str">
            <v/>
          </cell>
          <cell r="I112">
            <v>79.6</v>
          </cell>
          <cell r="J112" t="str">
            <v/>
          </cell>
          <cell r="K112">
            <v>150.6</v>
          </cell>
        </row>
        <row r="112">
          <cell r="M112">
            <v>75.3</v>
          </cell>
        </row>
        <row r="113">
          <cell r="A113" t="str">
            <v>田艳</v>
          </cell>
          <cell r="B113" t="str">
            <v>女</v>
          </cell>
          <cell r="C113" t="str">
            <v>融发乡投财务部会计</v>
          </cell>
          <cell r="D113" t="str">
            <v>随县融发公司、乡投公司</v>
          </cell>
          <cell r="E113" t="str">
            <v>422202198910205727</v>
          </cell>
          <cell r="F113" t="str">
            <v>20235010312</v>
          </cell>
          <cell r="G113">
            <v>72.2</v>
          </cell>
          <cell r="H113" t="str">
            <v/>
          </cell>
          <cell r="I113">
            <v>76.3</v>
          </cell>
          <cell r="J113" t="str">
            <v/>
          </cell>
          <cell r="K113">
            <v>148.5</v>
          </cell>
        </row>
        <row r="113">
          <cell r="M113">
            <v>74.25</v>
          </cell>
        </row>
        <row r="114">
          <cell r="A114" t="str">
            <v>李逸骊</v>
          </cell>
          <cell r="B114" t="str">
            <v>女</v>
          </cell>
          <cell r="C114" t="str">
            <v>融发乡投财务部会计</v>
          </cell>
          <cell r="D114" t="str">
            <v>随县融发公司、乡投公司</v>
          </cell>
          <cell r="E114" t="str">
            <v>421302199810060822</v>
          </cell>
          <cell r="F114" t="str">
            <v>20235010227</v>
          </cell>
          <cell r="G114">
            <v>54.3</v>
          </cell>
          <cell r="H114" t="str">
            <v/>
          </cell>
          <cell r="I114">
            <v>81.6</v>
          </cell>
          <cell r="J114" t="str">
            <v/>
          </cell>
          <cell r="K114">
            <v>135.9</v>
          </cell>
        </row>
        <row r="114">
          <cell r="M114">
            <v>67.95</v>
          </cell>
        </row>
        <row r="115">
          <cell r="A115" t="str">
            <v>虞娟娟</v>
          </cell>
          <cell r="B115" t="str">
            <v>女</v>
          </cell>
          <cell r="C115" t="str">
            <v>融发乡投财务部会计</v>
          </cell>
          <cell r="D115" t="str">
            <v>随县融发公司、乡投公司</v>
          </cell>
          <cell r="E115" t="str">
            <v>421302199305050420</v>
          </cell>
          <cell r="F115" t="str">
            <v>20235010204</v>
          </cell>
          <cell r="G115">
            <v>50.1</v>
          </cell>
          <cell r="H115" t="str">
            <v/>
          </cell>
          <cell r="I115">
            <v>75.6</v>
          </cell>
          <cell r="J115" t="str">
            <v/>
          </cell>
          <cell r="K115">
            <v>125.7</v>
          </cell>
        </row>
        <row r="115">
          <cell r="M115">
            <v>62.85</v>
          </cell>
        </row>
        <row r="116">
          <cell r="A116" t="str">
            <v>王小平</v>
          </cell>
          <cell r="B116" t="str">
            <v>女</v>
          </cell>
          <cell r="C116" t="str">
            <v>融发乡投财务部会计</v>
          </cell>
          <cell r="D116" t="str">
            <v>随县融发公司、乡投公司</v>
          </cell>
          <cell r="E116" t="str">
            <v>429001198809232324</v>
          </cell>
          <cell r="F116" t="str">
            <v>20235010328</v>
          </cell>
          <cell r="G116">
            <v>59.9</v>
          </cell>
          <cell r="H116" t="str">
            <v/>
          </cell>
          <cell r="I116">
            <v>63.5</v>
          </cell>
          <cell r="J116" t="str">
            <v/>
          </cell>
          <cell r="K116">
            <v>123.4</v>
          </cell>
        </row>
        <row r="116">
          <cell r="M116">
            <v>61.7</v>
          </cell>
        </row>
        <row r="117">
          <cell r="A117" t="str">
            <v>尹璐</v>
          </cell>
          <cell r="B117" t="str">
            <v>女</v>
          </cell>
          <cell r="C117" t="str">
            <v>融发乡投财务部会计</v>
          </cell>
          <cell r="D117" t="str">
            <v>随县融发公司、乡投公司</v>
          </cell>
          <cell r="E117" t="str">
            <v>429001198803310029</v>
          </cell>
          <cell r="F117" t="str">
            <v>20235010326</v>
          </cell>
          <cell r="G117">
            <v>38.5</v>
          </cell>
          <cell r="H117" t="str">
            <v/>
          </cell>
          <cell r="I117">
            <v>49.2</v>
          </cell>
          <cell r="J117" t="str">
            <v/>
          </cell>
          <cell r="K117">
            <v>87.7</v>
          </cell>
        </row>
        <row r="117">
          <cell r="M117">
            <v>43.85</v>
          </cell>
        </row>
        <row r="118">
          <cell r="A118" t="str">
            <v>郭志鑫</v>
          </cell>
          <cell r="B118" t="str">
            <v>男</v>
          </cell>
          <cell r="C118" t="str">
            <v>融发乡投项目部</v>
          </cell>
          <cell r="D118" t="str">
            <v>随县融发公司、乡投公司</v>
          </cell>
          <cell r="E118" t="str">
            <v>429001199306020412</v>
          </cell>
          <cell r="F118" t="str">
            <v>20235010411</v>
          </cell>
          <cell r="G118">
            <v>78.9</v>
          </cell>
          <cell r="H118" t="str">
            <v/>
          </cell>
          <cell r="I118">
            <v>79.6</v>
          </cell>
          <cell r="J118" t="str">
            <v/>
          </cell>
          <cell r="K118">
            <v>158.5</v>
          </cell>
        </row>
        <row r="118">
          <cell r="M118">
            <v>79.25</v>
          </cell>
        </row>
        <row r="119">
          <cell r="A119" t="str">
            <v>曹俊勇</v>
          </cell>
          <cell r="B119" t="str">
            <v>男</v>
          </cell>
          <cell r="C119" t="str">
            <v>融发乡投项目部</v>
          </cell>
          <cell r="D119" t="str">
            <v>随县融发公司、乡投公司</v>
          </cell>
          <cell r="E119" t="str">
            <v>421302199012023330</v>
          </cell>
          <cell r="F119" t="str">
            <v>20235010123</v>
          </cell>
          <cell r="G119">
            <v>63.2</v>
          </cell>
          <cell r="H119" t="str">
            <v/>
          </cell>
          <cell r="I119">
            <v>79.6</v>
          </cell>
          <cell r="J119" t="str">
            <v/>
          </cell>
          <cell r="K119">
            <v>142.8</v>
          </cell>
        </row>
        <row r="119">
          <cell r="M119">
            <v>71.4</v>
          </cell>
        </row>
        <row r="120">
          <cell r="A120" t="str">
            <v>胡武</v>
          </cell>
          <cell r="B120" t="str">
            <v>男</v>
          </cell>
          <cell r="C120" t="str">
            <v>融发乡投项目部</v>
          </cell>
          <cell r="D120" t="str">
            <v>随县融发公司、乡投公司</v>
          </cell>
          <cell r="E120" t="str">
            <v>42900119921014041X</v>
          </cell>
          <cell r="F120" t="str">
            <v>20235010409</v>
          </cell>
          <cell r="G120">
            <v>54.1</v>
          </cell>
          <cell r="H120" t="str">
            <v/>
          </cell>
          <cell r="I120">
            <v>75.5</v>
          </cell>
          <cell r="J120" t="str">
            <v/>
          </cell>
          <cell r="K120">
            <v>129.6</v>
          </cell>
        </row>
        <row r="120">
          <cell r="M120">
            <v>64.8</v>
          </cell>
        </row>
        <row r="121">
          <cell r="A121" t="str">
            <v>贺威威</v>
          </cell>
          <cell r="B121" t="str">
            <v>男</v>
          </cell>
          <cell r="C121" t="str">
            <v>融发乡投项目部</v>
          </cell>
          <cell r="D121" t="str">
            <v>随县融发公司、乡投公司</v>
          </cell>
          <cell r="E121" t="str">
            <v>421302199409037677</v>
          </cell>
          <cell r="F121" t="str">
            <v>20235010208</v>
          </cell>
          <cell r="G121">
            <v>69.4</v>
          </cell>
          <cell r="H121" t="str">
            <v/>
          </cell>
          <cell r="I121">
            <v>49.1</v>
          </cell>
          <cell r="J121" t="str">
            <v/>
          </cell>
          <cell r="K121">
            <v>118.5</v>
          </cell>
        </row>
        <row r="121">
          <cell r="M121">
            <v>59.25</v>
          </cell>
        </row>
        <row r="122">
          <cell r="A122" t="str">
            <v>刘杰</v>
          </cell>
          <cell r="B122" t="str">
            <v>男</v>
          </cell>
          <cell r="C122" t="str">
            <v>融发乡投项目部</v>
          </cell>
          <cell r="D122" t="str">
            <v>随县融发公司、乡投公司</v>
          </cell>
          <cell r="E122" t="str">
            <v>420983099104089417</v>
          </cell>
          <cell r="F122" t="str">
            <v>20235010105</v>
          </cell>
          <cell r="G122">
            <v>0</v>
          </cell>
          <cell r="H122" t="str">
            <v>缺考</v>
          </cell>
          <cell r="I122">
            <v>0</v>
          </cell>
          <cell r="J122" t="str">
            <v>缺考</v>
          </cell>
          <cell r="K122">
            <v>0</v>
          </cell>
        </row>
        <row r="122">
          <cell r="M122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1" sqref="A1:J1"/>
    </sheetView>
  </sheetViews>
  <sheetFormatPr defaultColWidth="9" defaultRowHeight="13.5"/>
  <cols>
    <col min="1" max="1" width="7.875" customWidth="1"/>
    <col min="2" max="2" width="15.1166666666667" customWidth="1"/>
    <col min="3" max="3" width="9.75" customWidth="1"/>
    <col min="4" max="4" width="21.125" customWidth="1"/>
    <col min="5" max="5" width="33.6333333333333" customWidth="1"/>
    <col min="6" max="6" width="14" customWidth="1"/>
    <col min="7" max="7" width="17.25" customWidth="1"/>
    <col min="8" max="8" width="13.875" customWidth="1"/>
    <col min="9" max="9" width="16.5" customWidth="1"/>
    <col min="10" max="10" width="19.975" customWidth="1"/>
  </cols>
  <sheetData>
    <row r="1" ht="7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6" t="s">
        <v>10</v>
      </c>
    </row>
    <row r="3" ht="38" customHeight="1" spans="1:10">
      <c r="A3" s="8">
        <v>1</v>
      </c>
      <c r="B3" s="8" t="s">
        <v>11</v>
      </c>
      <c r="C3" s="8" t="s">
        <v>12</v>
      </c>
      <c r="D3" s="8">
        <v>20235010104</v>
      </c>
      <c r="E3" s="8" t="s">
        <v>13</v>
      </c>
      <c r="F3" s="8">
        <v>77.5</v>
      </c>
      <c r="G3" s="8">
        <v>31</v>
      </c>
      <c r="H3" s="8">
        <v>79.8</v>
      </c>
      <c r="I3" s="8">
        <v>47.88</v>
      </c>
      <c r="J3" s="8">
        <v>78.88</v>
      </c>
    </row>
    <row r="4" ht="38" customHeight="1" spans="1:10">
      <c r="A4" s="8">
        <v>2</v>
      </c>
      <c r="B4" s="8" t="s">
        <v>14</v>
      </c>
      <c r="C4" s="8" t="s">
        <v>15</v>
      </c>
      <c r="D4" s="8">
        <v>20235010115</v>
      </c>
      <c r="E4" s="8" t="s">
        <v>13</v>
      </c>
      <c r="F4" s="8">
        <v>76.25</v>
      </c>
      <c r="G4" s="8">
        <v>30.5</v>
      </c>
      <c r="H4" s="8">
        <v>77.9</v>
      </c>
      <c r="I4" s="8">
        <v>46.74</v>
      </c>
      <c r="J4" s="8">
        <v>77.24</v>
      </c>
    </row>
    <row r="5" ht="38" customHeight="1" spans="1:10">
      <c r="A5" s="8">
        <v>3</v>
      </c>
      <c r="B5" s="8" t="s">
        <v>16</v>
      </c>
      <c r="C5" s="8" t="s">
        <v>12</v>
      </c>
      <c r="D5" s="8" t="s">
        <v>17</v>
      </c>
      <c r="E5" s="8" t="s">
        <v>18</v>
      </c>
      <c r="F5" s="8">
        <v>79.25</v>
      </c>
      <c r="G5" s="8">
        <v>31.7</v>
      </c>
      <c r="H5" s="8">
        <v>78.6</v>
      </c>
      <c r="I5" s="8">
        <v>47.16</v>
      </c>
      <c r="J5" s="8">
        <v>78.86</v>
      </c>
    </row>
    <row r="6" ht="38" customHeight="1" spans="1:10">
      <c r="A6" s="8">
        <v>4</v>
      </c>
      <c r="B6" s="8" t="s">
        <v>19</v>
      </c>
      <c r="C6" s="8" t="s">
        <v>15</v>
      </c>
      <c r="D6" s="8">
        <v>20235010411</v>
      </c>
      <c r="E6" s="8" t="s">
        <v>18</v>
      </c>
      <c r="F6" s="8">
        <v>79.25</v>
      </c>
      <c r="G6" s="8">
        <v>31.7</v>
      </c>
      <c r="H6" s="8">
        <v>78.6</v>
      </c>
      <c r="I6" s="8">
        <v>47.16</v>
      </c>
      <c r="J6" s="8">
        <v>78.86</v>
      </c>
    </row>
    <row r="7" ht="38" customHeight="1" spans="1:10">
      <c r="A7" s="8">
        <v>5</v>
      </c>
      <c r="B7" s="8" t="s">
        <v>20</v>
      </c>
      <c r="C7" s="8" t="s">
        <v>15</v>
      </c>
      <c r="D7" s="8">
        <v>20235010109</v>
      </c>
      <c r="E7" s="8" t="s">
        <v>21</v>
      </c>
      <c r="F7" s="8">
        <v>82.9</v>
      </c>
      <c r="G7" s="8">
        <v>33.16</v>
      </c>
      <c r="H7" s="8">
        <v>82.6</v>
      </c>
      <c r="I7" s="8">
        <v>49.56</v>
      </c>
      <c r="J7" s="8">
        <v>82.72</v>
      </c>
    </row>
    <row r="8" ht="38" customHeight="1" spans="1:10">
      <c r="A8" s="8">
        <v>6</v>
      </c>
      <c r="B8" s="8" t="s">
        <v>22</v>
      </c>
      <c r="C8" s="8" t="s">
        <v>15</v>
      </c>
      <c r="D8" s="8">
        <v>20235010423</v>
      </c>
      <c r="E8" s="8" t="s">
        <v>23</v>
      </c>
      <c r="F8" s="8">
        <v>74.15</v>
      </c>
      <c r="G8" s="8">
        <v>29.66</v>
      </c>
      <c r="H8" s="8">
        <v>82.2</v>
      </c>
      <c r="I8" s="8">
        <v>49.32</v>
      </c>
      <c r="J8" s="8">
        <v>78.98</v>
      </c>
    </row>
    <row r="9" ht="38" customHeight="1" spans="1:10">
      <c r="A9" s="8">
        <v>7</v>
      </c>
      <c r="B9" s="8" t="s">
        <v>24</v>
      </c>
      <c r="C9" s="8" t="s">
        <v>15</v>
      </c>
      <c r="D9" s="8">
        <v>20235010319</v>
      </c>
      <c r="E9" s="8" t="s">
        <v>23</v>
      </c>
      <c r="F9" s="8">
        <v>74.2</v>
      </c>
      <c r="G9" s="8">
        <v>29.68</v>
      </c>
      <c r="H9" s="8">
        <v>82</v>
      </c>
      <c r="I9" s="8">
        <v>49.2</v>
      </c>
      <c r="J9" s="8">
        <v>78.88</v>
      </c>
    </row>
    <row r="10" ht="38" customHeight="1" spans="1:10">
      <c r="A10" s="8">
        <v>8</v>
      </c>
      <c r="B10" s="8" t="s">
        <v>25</v>
      </c>
      <c r="C10" s="8" t="s">
        <v>12</v>
      </c>
      <c r="D10" s="8">
        <v>20235010122</v>
      </c>
      <c r="E10" s="8" t="s">
        <v>26</v>
      </c>
      <c r="F10" s="8">
        <v>62.25</v>
      </c>
      <c r="G10" s="8">
        <v>24.9</v>
      </c>
      <c r="H10" s="8">
        <v>80.2</v>
      </c>
      <c r="I10" s="8">
        <v>48.12</v>
      </c>
      <c r="J10" s="8">
        <v>73.02</v>
      </c>
    </row>
    <row r="11" ht="38" customHeight="1" spans="1:10">
      <c r="A11" s="8">
        <v>9</v>
      </c>
      <c r="B11" s="8" t="s">
        <v>27</v>
      </c>
      <c r="C11" s="8" t="s">
        <v>12</v>
      </c>
      <c r="D11" s="8">
        <v>20235010430</v>
      </c>
      <c r="E11" s="8" t="s">
        <v>28</v>
      </c>
      <c r="F11" s="9">
        <f>VLOOKUP(B11,[1]Sheet1!$A$1:$M$65536,13,0)</f>
        <v>77.7</v>
      </c>
      <c r="G11" s="9">
        <f t="shared" ref="G11:G24" si="0">F11*0.4</f>
        <v>31.08</v>
      </c>
      <c r="H11" s="9">
        <v>81.96</v>
      </c>
      <c r="I11" s="9">
        <f t="shared" ref="I11:I29" si="1">H11*0.6</f>
        <v>49.176</v>
      </c>
      <c r="J11" s="9">
        <v>80.256</v>
      </c>
    </row>
    <row r="12" ht="38" customHeight="1" spans="1:10">
      <c r="A12" s="8">
        <v>10</v>
      </c>
      <c r="B12" s="8" t="s">
        <v>29</v>
      </c>
      <c r="C12" s="8" t="s">
        <v>12</v>
      </c>
      <c r="D12" s="8">
        <v>20235010216</v>
      </c>
      <c r="E12" s="8" t="s">
        <v>28</v>
      </c>
      <c r="F12" s="9">
        <v>66.25</v>
      </c>
      <c r="G12" s="9">
        <v>26.5</v>
      </c>
      <c r="H12" s="9">
        <v>81.6</v>
      </c>
      <c r="I12" s="9">
        <f t="shared" si="1"/>
        <v>48.96</v>
      </c>
      <c r="J12" s="9">
        <v>75.46</v>
      </c>
    </row>
    <row r="13" ht="38" customHeight="1" spans="1:10">
      <c r="A13" s="8">
        <v>11</v>
      </c>
      <c r="B13" s="8" t="s">
        <v>30</v>
      </c>
      <c r="C13" s="8" t="s">
        <v>15</v>
      </c>
      <c r="D13" s="8">
        <v>20235010420</v>
      </c>
      <c r="E13" s="8" t="s">
        <v>28</v>
      </c>
      <c r="F13" s="10">
        <v>68.85</v>
      </c>
      <c r="G13" s="10">
        <f t="shared" si="0"/>
        <v>27.54</v>
      </c>
      <c r="H13" s="8">
        <v>79.7</v>
      </c>
      <c r="I13" s="8">
        <v>47.82</v>
      </c>
      <c r="J13" s="8">
        <v>75.36</v>
      </c>
    </row>
    <row r="14" ht="38" customHeight="1" spans="1:10">
      <c r="A14" s="8">
        <v>12</v>
      </c>
      <c r="B14" s="11" t="s">
        <v>31</v>
      </c>
      <c r="C14" s="11" t="s">
        <v>15</v>
      </c>
      <c r="D14" s="11">
        <v>20235010321</v>
      </c>
      <c r="E14" s="11" t="s">
        <v>28</v>
      </c>
      <c r="F14" s="12">
        <v>66.1</v>
      </c>
      <c r="G14" s="12">
        <f t="shared" si="0"/>
        <v>26.44</v>
      </c>
      <c r="H14" s="11">
        <v>80.36</v>
      </c>
      <c r="I14" s="11">
        <v>48.216</v>
      </c>
      <c r="J14" s="11">
        <v>74.656</v>
      </c>
    </row>
    <row r="15" s="2" customFormat="1" ht="38" customHeight="1" spans="1:10">
      <c r="A15" s="8">
        <v>13</v>
      </c>
      <c r="B15" s="10" t="s">
        <v>32</v>
      </c>
      <c r="C15" s="8" t="s">
        <v>15</v>
      </c>
      <c r="D15" s="8">
        <v>20235010129</v>
      </c>
      <c r="E15" s="10" t="s">
        <v>33</v>
      </c>
      <c r="F15" s="9">
        <v>78.3</v>
      </c>
      <c r="G15" s="9">
        <f t="shared" si="0"/>
        <v>31.32</v>
      </c>
      <c r="H15" s="9">
        <v>79.8</v>
      </c>
      <c r="I15" s="9">
        <f t="shared" si="1"/>
        <v>47.88</v>
      </c>
      <c r="J15" s="9">
        <v>79.2</v>
      </c>
    </row>
    <row r="16" s="2" customFormat="1" ht="38" customHeight="1" spans="1:10">
      <c r="A16" s="8">
        <v>14</v>
      </c>
      <c r="B16" s="10" t="s">
        <v>34</v>
      </c>
      <c r="C16" s="8" t="s">
        <v>12</v>
      </c>
      <c r="D16" s="8">
        <v>20235010226</v>
      </c>
      <c r="E16" s="10" t="s">
        <v>33</v>
      </c>
      <c r="F16" s="9">
        <v>71.6</v>
      </c>
      <c r="G16" s="9">
        <f t="shared" si="0"/>
        <v>28.64</v>
      </c>
      <c r="H16" s="9">
        <v>84.1</v>
      </c>
      <c r="I16" s="9">
        <f t="shared" si="1"/>
        <v>50.46</v>
      </c>
      <c r="J16" s="9">
        <v>79.1</v>
      </c>
    </row>
    <row r="17" s="2" customFormat="1" ht="38" customHeight="1" spans="1:10">
      <c r="A17" s="8">
        <v>15</v>
      </c>
      <c r="B17" s="10" t="s">
        <v>35</v>
      </c>
      <c r="C17" s="8" t="s">
        <v>12</v>
      </c>
      <c r="D17" s="8">
        <v>20235010203</v>
      </c>
      <c r="E17" s="10" t="s">
        <v>33</v>
      </c>
      <c r="F17" s="9">
        <v>79.6</v>
      </c>
      <c r="G17" s="9">
        <f t="shared" si="0"/>
        <v>31.84</v>
      </c>
      <c r="H17" s="9">
        <v>78.66</v>
      </c>
      <c r="I17" s="9">
        <f t="shared" si="1"/>
        <v>47.196</v>
      </c>
      <c r="J17" s="9">
        <v>79.036</v>
      </c>
    </row>
    <row r="18" s="2" customFormat="1" ht="38" customHeight="1" spans="1:10">
      <c r="A18" s="8">
        <v>16</v>
      </c>
      <c r="B18" s="10" t="s">
        <v>36</v>
      </c>
      <c r="C18" s="8" t="s">
        <v>15</v>
      </c>
      <c r="D18" s="8">
        <v>20235010415</v>
      </c>
      <c r="E18" s="10" t="s">
        <v>33</v>
      </c>
      <c r="F18" s="9">
        <v>74.3</v>
      </c>
      <c r="G18" s="9">
        <f t="shared" si="0"/>
        <v>29.72</v>
      </c>
      <c r="H18" s="9">
        <v>81.26</v>
      </c>
      <c r="I18" s="9">
        <f t="shared" si="1"/>
        <v>48.756</v>
      </c>
      <c r="J18" s="9">
        <v>78.476</v>
      </c>
    </row>
    <row r="19" s="3" customFormat="1" ht="38" customHeight="1" spans="1:10">
      <c r="A19" s="8">
        <v>17</v>
      </c>
      <c r="B19" s="10" t="s">
        <v>37</v>
      </c>
      <c r="C19" s="8" t="s">
        <v>12</v>
      </c>
      <c r="D19" s="8" t="s">
        <v>17</v>
      </c>
      <c r="E19" s="10" t="s">
        <v>38</v>
      </c>
      <c r="F19" s="13">
        <v>73.85</v>
      </c>
      <c r="G19" s="13">
        <f t="shared" si="0"/>
        <v>29.54</v>
      </c>
      <c r="H19" s="13">
        <v>81.8</v>
      </c>
      <c r="I19" s="13">
        <f t="shared" si="1"/>
        <v>49.08</v>
      </c>
      <c r="J19" s="13">
        <v>78.62</v>
      </c>
    </row>
    <row r="20" ht="38" customHeight="1" spans="1:10">
      <c r="A20" s="8">
        <v>18</v>
      </c>
      <c r="B20" s="14" t="s">
        <v>39</v>
      </c>
      <c r="C20" s="8" t="s">
        <v>12</v>
      </c>
      <c r="D20" s="8">
        <v>20235010218</v>
      </c>
      <c r="E20" s="14" t="s">
        <v>40</v>
      </c>
      <c r="F20" s="9">
        <v>77.5</v>
      </c>
      <c r="G20" s="9">
        <f t="shared" si="0"/>
        <v>31</v>
      </c>
      <c r="H20" s="9">
        <v>75.1</v>
      </c>
      <c r="I20" s="9">
        <f t="shared" si="1"/>
        <v>45.06</v>
      </c>
      <c r="J20" s="9">
        <v>76.06</v>
      </c>
    </row>
    <row r="21" ht="38" customHeight="1" spans="1:10">
      <c r="A21" s="8">
        <v>19</v>
      </c>
      <c r="B21" s="14" t="s">
        <v>41</v>
      </c>
      <c r="C21" s="8" t="s">
        <v>12</v>
      </c>
      <c r="D21" s="8">
        <v>20235010407</v>
      </c>
      <c r="E21" s="14" t="s">
        <v>42</v>
      </c>
      <c r="F21" s="9">
        <v>75.3</v>
      </c>
      <c r="G21" s="9">
        <f t="shared" si="0"/>
        <v>30.12</v>
      </c>
      <c r="H21" s="9">
        <v>76.7</v>
      </c>
      <c r="I21" s="9">
        <f t="shared" si="1"/>
        <v>46.02</v>
      </c>
      <c r="J21" s="9">
        <v>76.14</v>
      </c>
    </row>
    <row r="22" ht="38" customHeight="1" spans="1:10">
      <c r="A22" s="8">
        <v>20</v>
      </c>
      <c r="B22" s="14" t="s">
        <v>43</v>
      </c>
      <c r="C22" s="8" t="s">
        <v>12</v>
      </c>
      <c r="D22" s="8">
        <v>20235010312</v>
      </c>
      <c r="E22" s="14" t="s">
        <v>42</v>
      </c>
      <c r="F22" s="9">
        <v>74.25</v>
      </c>
      <c r="G22" s="9">
        <f t="shared" si="0"/>
        <v>29.7</v>
      </c>
      <c r="H22" s="9">
        <v>76.1</v>
      </c>
      <c r="I22" s="9">
        <f t="shared" si="1"/>
        <v>45.66</v>
      </c>
      <c r="J22" s="9">
        <v>75.36</v>
      </c>
    </row>
    <row r="23" ht="38" customHeight="1" spans="1:10">
      <c r="A23" s="8">
        <v>21</v>
      </c>
      <c r="B23" s="8" t="s">
        <v>44</v>
      </c>
      <c r="C23" s="8" t="s">
        <v>12</v>
      </c>
      <c r="D23" s="14" t="s">
        <v>45</v>
      </c>
      <c r="E23" s="14" t="s">
        <v>46</v>
      </c>
      <c r="F23" s="9">
        <v>69.4</v>
      </c>
      <c r="G23" s="9">
        <f t="shared" si="0"/>
        <v>27.76</v>
      </c>
      <c r="H23" s="9">
        <v>81.72</v>
      </c>
      <c r="I23" s="9">
        <f t="shared" si="1"/>
        <v>49.032</v>
      </c>
      <c r="J23" s="9">
        <v>76.792</v>
      </c>
    </row>
    <row r="24" ht="38" customHeight="1" spans="1:10">
      <c r="A24" s="8">
        <v>22</v>
      </c>
      <c r="B24" s="14" t="s">
        <v>47</v>
      </c>
      <c r="C24" s="8" t="s">
        <v>15</v>
      </c>
      <c r="D24" s="14" t="s">
        <v>48</v>
      </c>
      <c r="E24" s="14" t="s">
        <v>49</v>
      </c>
      <c r="F24" s="9">
        <v>74</v>
      </c>
      <c r="G24" s="9">
        <f t="shared" si="0"/>
        <v>29.6</v>
      </c>
      <c r="H24" s="9">
        <v>80.8</v>
      </c>
      <c r="I24" s="9">
        <f t="shared" si="1"/>
        <v>48.48</v>
      </c>
      <c r="J24" s="9">
        <v>78.08</v>
      </c>
    </row>
    <row r="25" ht="50" customHeight="1" spans="1:10">
      <c r="A25" s="8">
        <v>23</v>
      </c>
      <c r="B25" s="14" t="s">
        <v>50</v>
      </c>
      <c r="C25" s="8" t="s">
        <v>12</v>
      </c>
      <c r="D25" s="14" t="s">
        <v>51</v>
      </c>
      <c r="E25" s="15" t="s">
        <v>52</v>
      </c>
      <c r="F25" s="8">
        <v>73.1</v>
      </c>
      <c r="G25" s="8">
        <v>29.24</v>
      </c>
      <c r="H25" s="9">
        <v>81.2</v>
      </c>
      <c r="I25" s="9">
        <f t="shared" si="1"/>
        <v>48.72</v>
      </c>
      <c r="J25" s="9">
        <v>77.96</v>
      </c>
    </row>
    <row r="26" ht="54" customHeight="1" spans="1:10">
      <c r="A26" s="8">
        <v>24</v>
      </c>
      <c r="B26" s="14" t="s">
        <v>53</v>
      </c>
      <c r="C26" s="8" t="s">
        <v>12</v>
      </c>
      <c r="D26" s="14" t="s">
        <v>54</v>
      </c>
      <c r="E26" s="15" t="s">
        <v>55</v>
      </c>
      <c r="F26" s="9">
        <v>62.25</v>
      </c>
      <c r="G26" s="9">
        <f t="shared" ref="G26:G29" si="2">F26*0.4</f>
        <v>24.9</v>
      </c>
      <c r="H26" s="9">
        <v>78.3</v>
      </c>
      <c r="I26" s="9">
        <f t="shared" si="1"/>
        <v>46.98</v>
      </c>
      <c r="J26" s="9">
        <v>71.88</v>
      </c>
    </row>
    <row r="27" ht="38" customHeight="1" spans="1:10">
      <c r="A27" s="8">
        <v>25</v>
      </c>
      <c r="B27" s="14" t="s">
        <v>56</v>
      </c>
      <c r="C27" s="8" t="s">
        <v>12</v>
      </c>
      <c r="D27" s="14" t="s">
        <v>57</v>
      </c>
      <c r="E27" s="14" t="s">
        <v>58</v>
      </c>
      <c r="F27" s="8">
        <v>72.15</v>
      </c>
      <c r="G27" s="8">
        <v>28.86</v>
      </c>
      <c r="H27" s="9">
        <v>79.12</v>
      </c>
      <c r="I27" s="9">
        <f t="shared" si="1"/>
        <v>47.472</v>
      </c>
      <c r="J27" s="9">
        <v>76.332</v>
      </c>
    </row>
    <row r="28" ht="38" customHeight="1" spans="1:10">
      <c r="A28" s="8">
        <v>26</v>
      </c>
      <c r="B28" s="10" t="s">
        <v>59</v>
      </c>
      <c r="C28" s="8" t="s">
        <v>12</v>
      </c>
      <c r="D28" s="14" t="s">
        <v>60</v>
      </c>
      <c r="E28" s="14" t="s">
        <v>61</v>
      </c>
      <c r="F28" s="9">
        <v>65.45</v>
      </c>
      <c r="G28" s="9">
        <f t="shared" si="2"/>
        <v>26.18</v>
      </c>
      <c r="H28" s="9">
        <v>80.12</v>
      </c>
      <c r="I28" s="9">
        <f t="shared" si="1"/>
        <v>48.072</v>
      </c>
      <c r="J28" s="9">
        <v>74.252</v>
      </c>
    </row>
    <row r="29" ht="38" customHeight="1" spans="1:10">
      <c r="A29" s="8">
        <v>27</v>
      </c>
      <c r="B29" s="14" t="s">
        <v>62</v>
      </c>
      <c r="C29" s="8" t="s">
        <v>15</v>
      </c>
      <c r="D29" s="14" t="s">
        <v>63</v>
      </c>
      <c r="E29" s="14" t="s">
        <v>64</v>
      </c>
      <c r="F29" s="9">
        <v>58.45</v>
      </c>
      <c r="G29" s="9">
        <f t="shared" si="2"/>
        <v>23.38</v>
      </c>
      <c r="H29" s="9">
        <v>76.6</v>
      </c>
      <c r="I29" s="9">
        <f t="shared" si="1"/>
        <v>45.96</v>
      </c>
      <c r="J29" s="9">
        <v>69.34</v>
      </c>
    </row>
    <row r="30" ht="35" customHeight="1"/>
  </sheetData>
  <mergeCells count="1">
    <mergeCell ref="A1:J1"/>
  </mergeCells>
  <pageMargins left="0.314583333333333" right="0.393055555555556" top="0.393055555555556" bottom="0.314583333333333" header="0.393055555555556" footer="0.5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猫咪酱(≧▽≦)</cp:lastModifiedBy>
  <dcterms:created xsi:type="dcterms:W3CDTF">2023-05-15T01:37:00Z</dcterms:created>
  <dcterms:modified xsi:type="dcterms:W3CDTF">2023-05-15T07:57:53Z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6EE09574482E485181A22A1BB2A8F839</vt:lpwstr>
  </property>
  <property fmtid="{D5CDD505-2E9C-101B-9397-08002B2CF9AE}" pid="3" name="KSOProductBuildVer">
    <vt:lpwstr>2052-11.1.0.14309</vt:lpwstr>
  </property>
</Properties>
</file>