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1C0D582-DDE5-43DC-A11B-52BC4E98DC2C}" xr6:coauthVersionLast="47" xr6:coauthVersionMax="47" xr10:uidLastSave="{00000000-0000-0000-0000-000000000000}"/>
  <bookViews>
    <workbookView xWindow="-110" yWindow="-110" windowWidth="25820" windowHeight="16220" firstSheet="1" activeTab="1" xr2:uid="{00000000-000D-0000-FFFF-FFFF00000000}"/>
  </bookViews>
  <sheets>
    <sheet name="按姓氏排列 " sheetId="4" state="hidden" r:id="rId1"/>
    <sheet name="综合成绩" sheetId="8" r:id="rId2"/>
  </sheets>
  <definedNames>
    <definedName name="_xlnm._FilterDatabase" localSheetId="0" hidden="1">'按姓氏排列 '!$A$2:$Q$157</definedName>
    <definedName name="_xlnm._FilterDatabase" localSheetId="1" hidden="1">综合成绩!$A$2:$I$29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6" i="8" l="1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</calcChain>
</file>

<file path=xl/sharedStrings.xml><?xml version="1.0" encoding="utf-8"?>
<sst xmlns="http://schemas.openxmlformats.org/spreadsheetml/2006/main" count="704" uniqueCount="316">
  <si>
    <t>随县县直学校2023年公开选调教师汇总表</t>
  </si>
  <si>
    <t>序号</t>
  </si>
  <si>
    <t>单位</t>
  </si>
  <si>
    <t>姓名</t>
  </si>
  <si>
    <t>性别</t>
  </si>
  <si>
    <t>出生年月</t>
  </si>
  <si>
    <t>身份证号码</t>
  </si>
  <si>
    <t>参加工作时间</t>
  </si>
  <si>
    <t>学历</t>
  </si>
  <si>
    <t>现职务</t>
  </si>
  <si>
    <t>普通话等级</t>
  </si>
  <si>
    <t>教师资格证学段</t>
  </si>
  <si>
    <t>2021年考核</t>
  </si>
  <si>
    <t>2022年考核</t>
  </si>
  <si>
    <t>2023年考核</t>
  </si>
  <si>
    <t>报考学科</t>
  </si>
  <si>
    <t>联系方式</t>
  </si>
  <si>
    <t>备注</t>
  </si>
  <si>
    <t>准考证号码</t>
  </si>
  <si>
    <t>考场号</t>
  </si>
  <si>
    <t>随县县直学校2025年公开选调教师综合成绩</t>
  </si>
  <si>
    <t>准考证号</t>
  </si>
  <si>
    <t>报考学段</t>
  </si>
  <si>
    <t>笔试成绩</t>
  </si>
  <si>
    <t>面试成绩</t>
  </si>
  <si>
    <t>综合成绩</t>
  </si>
  <si>
    <t>熊国娇</t>
  </si>
  <si>
    <t>女</t>
  </si>
  <si>
    <t>SZ202507041003</t>
  </si>
  <si>
    <t>高中</t>
  </si>
  <si>
    <t>语文</t>
  </si>
  <si>
    <t>郝朝阳</t>
  </si>
  <si>
    <t>男</t>
  </si>
  <si>
    <t>SZ202507041006</t>
  </si>
  <si>
    <t>数学</t>
  </si>
  <si>
    <t>王佳琪</t>
  </si>
  <si>
    <t>SZ202507041008</t>
  </si>
  <si>
    <t>英语</t>
  </si>
  <si>
    <t>徐华丽</t>
  </si>
  <si>
    <t>SZ202507041011</t>
  </si>
  <si>
    <t>陈思思</t>
  </si>
  <si>
    <t>SZ202507041007</t>
  </si>
  <si>
    <t>王力</t>
  </si>
  <si>
    <t>SZ202507041014</t>
  </si>
  <si>
    <t>生物</t>
  </si>
  <si>
    <t>杨丹</t>
  </si>
  <si>
    <t>SZ202507041019</t>
  </si>
  <si>
    <t>政治</t>
  </si>
  <si>
    <t>杨超</t>
  </si>
  <si>
    <t>SZ202507041018</t>
  </si>
  <si>
    <t>杨进</t>
  </si>
  <si>
    <t>SZ202507041017</t>
  </si>
  <si>
    <t>王晶晶</t>
  </si>
  <si>
    <t>SZ202507041021</t>
  </si>
  <si>
    <t>地理</t>
  </si>
  <si>
    <t>徐青青</t>
  </si>
  <si>
    <t>SZ202507041022</t>
  </si>
  <si>
    <t>史法菊</t>
  </si>
  <si>
    <t>SZ202507041023</t>
  </si>
  <si>
    <t>杨于瑶</t>
  </si>
  <si>
    <t>SZ202507041026</t>
  </si>
  <si>
    <t>美术</t>
  </si>
  <si>
    <t>林松杨</t>
  </si>
  <si>
    <t>SZ202507041025</t>
  </si>
  <si>
    <t>宋欢婷</t>
  </si>
  <si>
    <t>SZ202507041024</t>
  </si>
  <si>
    <t>谢霜霜</t>
  </si>
  <si>
    <t>SZ202507041032</t>
  </si>
  <si>
    <t>初中</t>
  </si>
  <si>
    <t>张雪梅</t>
  </si>
  <si>
    <t>SZ202507041033</t>
  </si>
  <si>
    <t>何晓云</t>
  </si>
  <si>
    <t>SZ202507041034</t>
  </si>
  <si>
    <t>赵俊琳</t>
  </si>
  <si>
    <t>SZ202507041036</t>
  </si>
  <si>
    <t>历史</t>
  </si>
  <si>
    <t>孙莉</t>
  </si>
  <si>
    <t>SZ202507041035</t>
  </si>
  <si>
    <t>刘琴</t>
  </si>
  <si>
    <t>SZ202507041068</t>
  </si>
  <si>
    <t>小学</t>
  </si>
  <si>
    <t>杨艳婷</t>
  </si>
  <si>
    <t>SZ202507041079</t>
  </si>
  <si>
    <t>黄楠子</t>
  </si>
  <si>
    <t>SZ202507041049</t>
  </si>
  <si>
    <t>温钦</t>
  </si>
  <si>
    <t>SZ202507041074</t>
  </si>
  <si>
    <t>吴爽</t>
  </si>
  <si>
    <t>SZ202507041105</t>
  </si>
  <si>
    <t>倪新雨</t>
  </si>
  <si>
    <t>SZ202507041087</t>
  </si>
  <si>
    <t>寇甜</t>
  </si>
  <si>
    <t>SZ202507041048</t>
  </si>
  <si>
    <t>陈玉梅</t>
  </si>
  <si>
    <t>SZ202507041085</t>
  </si>
  <si>
    <t>陈诚</t>
  </si>
  <si>
    <t>SZ202507041103</t>
  </si>
  <si>
    <t>高严</t>
  </si>
  <si>
    <t>SZ202507041066</t>
  </si>
  <si>
    <t>方昕</t>
  </si>
  <si>
    <t>SZ202507041072</t>
  </si>
  <si>
    <t>尹杏果</t>
  </si>
  <si>
    <t>SZ202507041119</t>
  </si>
  <si>
    <t>朱婷婷</t>
  </si>
  <si>
    <t>SZ202507041073</t>
  </si>
  <si>
    <t>刘怡珊</t>
  </si>
  <si>
    <t>SZ202507041111</t>
  </si>
  <si>
    <t>李楠朴</t>
  </si>
  <si>
    <t>SZ202507041041</t>
  </si>
  <si>
    <t>张巧玉</t>
  </si>
  <si>
    <t>SZ202507041056</t>
  </si>
  <si>
    <t>杨轩雯</t>
  </si>
  <si>
    <t>SZ202507041043</t>
  </si>
  <si>
    <t>黄秋月</t>
  </si>
  <si>
    <t>SZ202507041083</t>
  </si>
  <si>
    <t>陈明月</t>
  </si>
  <si>
    <t>SZ202507041121</t>
  </si>
  <si>
    <t>黄萍</t>
  </si>
  <si>
    <t>SZ202507041063</t>
  </si>
  <si>
    <t>王先丹</t>
  </si>
  <si>
    <t>SZ202507041084</t>
  </si>
  <si>
    <t>陈大娟</t>
  </si>
  <si>
    <t>SZ202507041061</t>
  </si>
  <si>
    <t>陈京华</t>
  </si>
  <si>
    <t>SZ202507041071</t>
  </si>
  <si>
    <t>晏琳</t>
  </si>
  <si>
    <t>SZ202507041046</t>
  </si>
  <si>
    <t>王怀奕</t>
  </si>
  <si>
    <t>SZ202507041115</t>
  </si>
  <si>
    <t>胡庆辉</t>
  </si>
  <si>
    <t>SZ202507041054</t>
  </si>
  <si>
    <t>龚晓旭</t>
  </si>
  <si>
    <t>SZ202507041045</t>
  </si>
  <si>
    <t>冷颖</t>
  </si>
  <si>
    <t>SZ202507041100</t>
  </si>
  <si>
    <t>周银银</t>
  </si>
  <si>
    <t>SZ202507041097</t>
  </si>
  <si>
    <t>庞佳</t>
  </si>
  <si>
    <t>SZ202507041088</t>
  </si>
  <si>
    <t>唐珍</t>
  </si>
  <si>
    <t>SZ202507041052</t>
  </si>
  <si>
    <t>王湘谈</t>
  </si>
  <si>
    <t>SZ202507041044</t>
  </si>
  <si>
    <t>黄小依</t>
  </si>
  <si>
    <t>SZ202507041104</t>
  </si>
  <si>
    <t>宋佳洁</t>
  </si>
  <si>
    <t>SZ202507041117</t>
  </si>
  <si>
    <t>李阳</t>
  </si>
  <si>
    <t>SZ202507041156</t>
  </si>
  <si>
    <t>王茹</t>
  </si>
  <si>
    <t>SZ202507041139</t>
  </si>
  <si>
    <t>刘雪丽</t>
  </si>
  <si>
    <t>SZ202507041152</t>
  </si>
  <si>
    <t>纪志宾</t>
  </si>
  <si>
    <t>SZ202507041155</t>
  </si>
  <si>
    <t>朱艳丽</t>
  </si>
  <si>
    <t>SZ202507041180</t>
  </si>
  <si>
    <t>石良欣</t>
  </si>
  <si>
    <t>SZ202507041168</t>
  </si>
  <si>
    <t>蒯晨希</t>
  </si>
  <si>
    <t>SZ202507041162</t>
  </si>
  <si>
    <t>周婷婷</t>
  </si>
  <si>
    <t>SZ202507041133</t>
  </si>
  <si>
    <t>刘建新</t>
  </si>
  <si>
    <t>SZ202507041177</t>
  </si>
  <si>
    <t>彭星星</t>
  </si>
  <si>
    <t>SZ202507041126</t>
  </si>
  <si>
    <t>倪锦</t>
  </si>
  <si>
    <t>SZ202507041199</t>
  </si>
  <si>
    <t>李恒东</t>
  </si>
  <si>
    <t>SZ202507041174</t>
  </si>
  <si>
    <t>卢佩佩</t>
  </si>
  <si>
    <t>SZ202507041175</t>
  </si>
  <si>
    <t>肖梦丽</t>
  </si>
  <si>
    <t>SZ202507041153</t>
  </si>
  <si>
    <t>梁春丽</t>
  </si>
  <si>
    <t>SZ202507041183</t>
  </si>
  <si>
    <t>杨艳红</t>
  </si>
  <si>
    <t>SZ202507041142</t>
  </si>
  <si>
    <t>甘 萍</t>
  </si>
  <si>
    <t>SZ202507041135</t>
  </si>
  <si>
    <t>李碧如</t>
  </si>
  <si>
    <t>SZ202507041193</t>
  </si>
  <si>
    <t>李娟</t>
  </si>
  <si>
    <t>SZ202507041196</t>
  </si>
  <si>
    <t>何英杰</t>
  </si>
  <si>
    <t>SZ202507041147</t>
  </si>
  <si>
    <t>阮婷婷</t>
  </si>
  <si>
    <t>SZ202507041186</t>
  </si>
  <si>
    <t>袁梦</t>
  </si>
  <si>
    <t>SZ202507041154</t>
  </si>
  <si>
    <t>李佩怡</t>
  </si>
  <si>
    <t>SZ202507041158</t>
  </si>
  <si>
    <t>叶巧</t>
  </si>
  <si>
    <t>SZ202507041125</t>
  </si>
  <si>
    <t>金铭</t>
  </si>
  <si>
    <t>SZ202507041170</t>
  </si>
  <si>
    <t>余明星</t>
  </si>
  <si>
    <t>SZ202507041198</t>
  </si>
  <si>
    <t>杜腾</t>
  </si>
  <si>
    <t>SZ202507041141</t>
  </si>
  <si>
    <t>李蓉</t>
  </si>
  <si>
    <t>SZ202507041131</t>
  </si>
  <si>
    <t>赵思瑶</t>
  </si>
  <si>
    <t>SZ202507041169</t>
  </si>
  <si>
    <t>侯随心</t>
  </si>
  <si>
    <t>SZ202507041192</t>
  </si>
  <si>
    <t>面试缺考</t>
  </si>
  <si>
    <t>杜雪芹</t>
  </si>
  <si>
    <t>SZ202507041201</t>
  </si>
  <si>
    <t>熊微</t>
  </si>
  <si>
    <t>SZ202507041151</t>
  </si>
  <si>
    <t>陈玲玲</t>
  </si>
  <si>
    <t>SZ202507041140</t>
  </si>
  <si>
    <t>涂林洁</t>
  </si>
  <si>
    <t>SZ202507041197</t>
  </si>
  <si>
    <t>王诏易</t>
  </si>
  <si>
    <t>SZ202507041219</t>
  </si>
  <si>
    <t>田春娟</t>
  </si>
  <si>
    <t>SZ202507041213</t>
  </si>
  <si>
    <t>王玉洁</t>
  </si>
  <si>
    <t>SZ202507041218</t>
  </si>
  <si>
    <t>何威威</t>
  </si>
  <si>
    <t>SZ202507041210</t>
  </si>
  <si>
    <t>刘爽</t>
  </si>
  <si>
    <t>SZ202507041215</t>
  </si>
  <si>
    <t>刘苗苗</t>
  </si>
  <si>
    <t>SZ202507041220</t>
  </si>
  <si>
    <t>丁一</t>
  </si>
  <si>
    <t>SZ202507041209</t>
  </si>
  <si>
    <t>邓雪莲</t>
  </si>
  <si>
    <t>SZ202507041216</t>
  </si>
  <si>
    <t>刘佳佳</t>
  </si>
  <si>
    <t>SZ202507041204</t>
  </si>
  <si>
    <t>张婷婷</t>
  </si>
  <si>
    <t>SZ202507041214</t>
  </si>
  <si>
    <t>蔡迪</t>
  </si>
  <si>
    <t>SZ202507041212</t>
  </si>
  <si>
    <t>韩春伟</t>
  </si>
  <si>
    <t>SZ202507041207</t>
  </si>
  <si>
    <t>何小聪</t>
  </si>
  <si>
    <t>SZ202507041217</t>
  </si>
  <si>
    <t>付准</t>
  </si>
  <si>
    <t>SZ202507041244</t>
  </si>
  <si>
    <t>体育</t>
  </si>
  <si>
    <t>丁娇娇</t>
  </si>
  <si>
    <t>SZ202507041240</t>
  </si>
  <si>
    <t>杨怡</t>
  </si>
  <si>
    <t>SZ202507041245</t>
  </si>
  <si>
    <t>雷凡</t>
  </si>
  <si>
    <t>SZ202507041234</t>
  </si>
  <si>
    <t>张颖</t>
  </si>
  <si>
    <t>SZ202507041238</t>
  </si>
  <si>
    <t>熊安祥</t>
  </si>
  <si>
    <t>SZ202507041237</t>
  </si>
  <si>
    <t>王洪</t>
  </si>
  <si>
    <t>SZ202507041241</t>
  </si>
  <si>
    <t>田赛强</t>
  </si>
  <si>
    <t>SZ202507041242</t>
  </si>
  <si>
    <t>石翠荣</t>
  </si>
  <si>
    <t>SZ202507041243</t>
  </si>
  <si>
    <t>李艾聪</t>
  </si>
  <si>
    <t>SZ202507041253</t>
  </si>
  <si>
    <t>音乐</t>
  </si>
  <si>
    <t>刘莎</t>
  </si>
  <si>
    <t>SZ202507041252</t>
  </si>
  <si>
    <t>储和平</t>
  </si>
  <si>
    <t>SZ202507041249</t>
  </si>
  <si>
    <t xml:space="preserve"> 寇寒怡</t>
  </si>
  <si>
    <t>SZ202507041250</t>
  </si>
  <si>
    <t>江稳</t>
  </si>
  <si>
    <t>SZ202507041251</t>
  </si>
  <si>
    <t>严秋林子</t>
  </si>
  <si>
    <t>SZ202507041262</t>
  </si>
  <si>
    <t>刘云</t>
  </si>
  <si>
    <t>SZ202507041259</t>
  </si>
  <si>
    <t>张庆</t>
  </si>
  <si>
    <t>SZ202507041264</t>
  </si>
  <si>
    <t>孙凡雯</t>
  </si>
  <si>
    <t>SZ202507041263</t>
  </si>
  <si>
    <t>喻金华</t>
  </si>
  <si>
    <t>SZ202507041258</t>
  </si>
  <si>
    <t>薛欢欢</t>
  </si>
  <si>
    <t>SZ202507041257</t>
  </si>
  <si>
    <t>陈金红</t>
  </si>
  <si>
    <t>SZ202507041265</t>
  </si>
  <si>
    <t>信息技术</t>
  </si>
  <si>
    <t>阮健</t>
  </si>
  <si>
    <t>SZ202507041268</t>
  </si>
  <si>
    <t>沈珺</t>
  </si>
  <si>
    <t>SZ202507041266</t>
  </si>
  <si>
    <t>汪雄伟</t>
  </si>
  <si>
    <t>SZ202507041269</t>
  </si>
  <si>
    <t>邱梓真</t>
  </si>
  <si>
    <t>SZ202507041267</t>
  </si>
  <si>
    <t>龚孝飞</t>
  </si>
  <si>
    <t>SZ202507041273</t>
  </si>
  <si>
    <t>心理健康</t>
  </si>
  <si>
    <t>姜睿</t>
  </si>
  <si>
    <t>SZ202507041272</t>
  </si>
  <si>
    <t>刘  萍</t>
  </si>
  <si>
    <t>SZ202507041271</t>
  </si>
  <si>
    <t>程玉</t>
  </si>
  <si>
    <t>SZ202507041030</t>
  </si>
  <si>
    <t>会计</t>
  </si>
  <si>
    <t>谢芬芬</t>
  </si>
  <si>
    <t>SZ202507041027</t>
  </si>
  <si>
    <t>李彬彬</t>
  </si>
  <si>
    <t>SZ202507041031</t>
  </si>
  <si>
    <t>程书地</t>
  </si>
  <si>
    <t>SZ202507041274</t>
  </si>
  <si>
    <t>特教</t>
  </si>
  <si>
    <t>生活数学</t>
  </si>
  <si>
    <t>张晶晶</t>
  </si>
  <si>
    <t>SZ202507041275</t>
  </si>
  <si>
    <t>生活适应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</si>
</sst>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0_ "/>
    <numFmt numFmtId="179" formatCode="0.000_ "/>
    <numFmt numFmtId="180" formatCode="0.0_ "/>
    <numFmt numFmtId="181" formatCode="0_);[Red]\(0\)"/>
    <numFmt numFmtId="182" formatCode="0;[Red]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Helv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0" fontId="12" fillId="0" borderId="1" xfId="3" applyFont="1" applyBorder="1" applyAlignment="1">
      <alignment horizontal="center" vertical="center" wrapText="1"/>
    </xf>
    <xf numFmtId="181" fontId="12" fillId="0" borderId="1" xfId="1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49" fontId="13" fillId="0" borderId="1" xfId="2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 shrinkToFit="1"/>
    </xf>
    <xf numFmtId="0" fontId="16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1" fontId="14" fillId="0" borderId="1" xfId="1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49" fontId="12" fillId="0" borderId="1" xfId="2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182" fontId="18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49" fontId="19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49" fontId="24" fillId="0" borderId="1" xfId="0" applyNumberFormat="1" applyFont="1" applyBorder="1" applyAlignment="1">
      <alignment horizontal="center" vertical="center" wrapText="1" shrinkToFit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182" fontId="24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182" fontId="17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182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 shrinkToFit="1"/>
    </xf>
    <xf numFmtId="49" fontId="18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49" fontId="25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</cellXfs>
  <cellStyles count="4">
    <cellStyle name="常规" xfId="0" builtinId="0"/>
    <cellStyle name="常规 2 4" xfId="1" xr:uid="{00000000-0005-0000-0000-000031000000}"/>
    <cellStyle name="常规 72" xfId="2" xr:uid="{00000000-0005-0000-0000-000032000000}"/>
    <cellStyle name="常规_Sheet1" xfId="3" xr:uid="{00000000-0005-0000-0000-000033000000}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8"/>
  <sheetViews>
    <sheetView topLeftCell="A2" zoomScale="80" zoomScaleNormal="80" workbookViewId="0">
      <pane ySplit="1" topLeftCell="A9" activePane="bottomLeft" state="frozen"/>
      <selection pane="bottomLeft" activeCell="X27" sqref="X27"/>
    </sheetView>
  </sheetViews>
  <sheetFormatPr defaultColWidth="9" defaultRowHeight="14"/>
  <cols>
    <col min="1" max="1" width="4" style="16" customWidth="1"/>
    <col min="2" max="2" width="19" style="16" customWidth="1"/>
    <col min="3" max="3" width="6.36328125" style="16" customWidth="1"/>
    <col min="4" max="4" width="5.90625" style="16" customWidth="1"/>
    <col min="5" max="5" width="7.6328125" style="16" customWidth="1"/>
    <col min="6" max="6" width="17.7265625" style="16" customWidth="1"/>
    <col min="7" max="7" width="7.08984375" style="16" customWidth="1"/>
    <col min="8" max="8" width="5.7265625" style="16" customWidth="1"/>
    <col min="9" max="9" width="15.36328125" style="16" customWidth="1"/>
    <col min="10" max="10" width="5.7265625" style="16" customWidth="1"/>
    <col min="11" max="11" width="8.6328125" style="16" customWidth="1"/>
    <col min="12" max="12" width="8.08984375" style="16" customWidth="1"/>
    <col min="13" max="13" width="8.453125" style="16" customWidth="1"/>
    <col min="14" max="14" width="9.08984375" style="16" customWidth="1"/>
    <col min="15" max="15" width="13.7265625" style="16" customWidth="1"/>
    <col min="16" max="16" width="11.36328125" style="17" customWidth="1"/>
    <col min="17" max="17" width="8" style="16" customWidth="1"/>
    <col min="18" max="18" width="18.08984375" style="16" customWidth="1"/>
  </cols>
  <sheetData>
    <row r="1" spans="1:19" ht="41.2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89"/>
    </row>
    <row r="2" spans="1:19" ht="58.5" customHeight="1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54" t="s">
        <v>16</v>
      </c>
      <c r="Q2" s="66" t="s">
        <v>17</v>
      </c>
      <c r="R2" s="37" t="s">
        <v>18</v>
      </c>
      <c r="S2" s="9" t="s">
        <v>19</v>
      </c>
    </row>
    <row r="3" spans="1:19" s="13" customFormat="1" ht="16" customHeight="1">
      <c r="A3" s="20"/>
      <c r="B3" s="21"/>
      <c r="C3" s="21"/>
      <c r="D3" s="21"/>
      <c r="E3" s="21"/>
      <c r="F3" s="21"/>
      <c r="G3" s="21"/>
      <c r="H3" s="22"/>
      <c r="I3" s="53"/>
      <c r="J3" s="22"/>
      <c r="K3" s="21"/>
      <c r="L3" s="22"/>
      <c r="M3" s="22"/>
      <c r="N3" s="22"/>
      <c r="O3" s="21"/>
      <c r="P3" s="55"/>
      <c r="Q3" s="21"/>
      <c r="R3" s="67"/>
      <c r="S3" s="67"/>
    </row>
    <row r="4" spans="1:19" s="14" customFormat="1" ht="16" customHeight="1">
      <c r="A4" s="20"/>
      <c r="B4" s="21"/>
      <c r="C4" s="21"/>
      <c r="D4" s="21"/>
      <c r="E4" s="21"/>
      <c r="F4" s="21"/>
      <c r="G4" s="21"/>
      <c r="H4" s="22"/>
      <c r="I4" s="53"/>
      <c r="J4" s="22"/>
      <c r="K4" s="21"/>
      <c r="L4" s="22"/>
      <c r="M4" s="22"/>
      <c r="N4" s="22"/>
      <c r="O4" s="21"/>
      <c r="P4" s="55"/>
      <c r="Q4" s="21"/>
      <c r="R4" s="67"/>
      <c r="S4" s="67"/>
    </row>
    <row r="5" spans="1:19" s="14" customFormat="1" ht="16" customHeight="1">
      <c r="A5" s="20"/>
      <c r="B5" s="22"/>
      <c r="C5" s="21"/>
      <c r="D5" s="21"/>
      <c r="E5" s="21"/>
      <c r="F5" s="21"/>
      <c r="G5" s="21"/>
      <c r="H5" s="22"/>
      <c r="I5" s="53"/>
      <c r="J5" s="22"/>
      <c r="K5" s="21"/>
      <c r="L5" s="22"/>
      <c r="M5" s="22"/>
      <c r="N5" s="22"/>
      <c r="O5" s="22"/>
      <c r="P5" s="55"/>
      <c r="Q5" s="21"/>
      <c r="R5" s="67"/>
      <c r="S5" s="67"/>
    </row>
    <row r="6" spans="1:19" s="15" customFormat="1" ht="16" customHeight="1">
      <c r="A6" s="20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56"/>
      <c r="Q6" s="37"/>
      <c r="R6" s="67"/>
      <c r="S6" s="67"/>
    </row>
    <row r="7" spans="1:19" s="16" customFormat="1" ht="16" customHeight="1">
      <c r="A7" s="20"/>
      <c r="B7" s="24"/>
      <c r="C7" s="24"/>
      <c r="D7" s="24"/>
      <c r="E7" s="24"/>
      <c r="F7" s="25"/>
      <c r="G7" s="24"/>
      <c r="H7" s="24"/>
      <c r="I7" s="57"/>
      <c r="J7" s="24"/>
      <c r="K7" s="24"/>
      <c r="L7" s="24"/>
      <c r="M7" s="24"/>
      <c r="N7" s="24"/>
      <c r="O7" s="24"/>
      <c r="P7" s="25"/>
      <c r="Q7" s="24"/>
      <c r="R7" s="67"/>
      <c r="S7" s="67"/>
    </row>
    <row r="8" spans="1:19" s="16" customFormat="1" ht="16" customHeight="1">
      <c r="A8" s="20"/>
      <c r="B8" s="20"/>
      <c r="C8" s="20"/>
      <c r="D8" s="20"/>
      <c r="E8" s="20"/>
      <c r="F8" s="20"/>
      <c r="G8" s="20"/>
      <c r="H8" s="20"/>
      <c r="I8" s="20"/>
      <c r="J8" s="22"/>
      <c r="K8" s="20"/>
      <c r="L8" s="22"/>
      <c r="M8" s="22"/>
      <c r="N8" s="22"/>
      <c r="O8" s="21"/>
      <c r="P8" s="58"/>
      <c r="Q8" s="20"/>
      <c r="R8" s="67"/>
      <c r="S8" s="67"/>
    </row>
    <row r="9" spans="1:19" s="15" customFormat="1" ht="16" customHeight="1">
      <c r="A9" s="20"/>
      <c r="B9" s="20"/>
      <c r="C9" s="26"/>
      <c r="D9" s="27"/>
      <c r="E9" s="28"/>
      <c r="F9" s="29"/>
      <c r="G9" s="27"/>
      <c r="H9" s="27"/>
      <c r="I9" s="59"/>
      <c r="J9" s="27"/>
      <c r="K9" s="27"/>
      <c r="L9" s="27"/>
      <c r="M9" s="27"/>
      <c r="N9" s="27"/>
      <c r="O9" s="27"/>
      <c r="P9" s="60"/>
      <c r="Q9" s="68"/>
      <c r="R9" s="67"/>
      <c r="S9" s="67"/>
    </row>
    <row r="10" spans="1:19" s="15" customFormat="1" ht="16" customHeight="1">
      <c r="A10" s="20"/>
      <c r="B10" s="21"/>
      <c r="C10" s="30"/>
      <c r="D10" s="21"/>
      <c r="E10" s="31"/>
      <c r="F10" s="32"/>
      <c r="G10" s="21"/>
      <c r="H10" s="21"/>
      <c r="I10" s="61"/>
      <c r="J10" s="21"/>
      <c r="K10" s="21"/>
      <c r="L10" s="21"/>
      <c r="M10" s="21"/>
      <c r="N10" s="21"/>
      <c r="O10" s="21"/>
      <c r="P10" s="55"/>
      <c r="Q10" s="21"/>
      <c r="R10" s="67"/>
      <c r="S10" s="67"/>
    </row>
    <row r="11" spans="1:19" s="15" customFormat="1" ht="16" customHeight="1">
      <c r="A11" s="20"/>
      <c r="B11" s="24"/>
      <c r="C11" s="33"/>
      <c r="D11" s="24"/>
      <c r="E11" s="34"/>
      <c r="F11" s="35"/>
      <c r="G11" s="24"/>
      <c r="H11" s="24"/>
      <c r="I11" s="57"/>
      <c r="J11" s="24"/>
      <c r="K11" s="24"/>
      <c r="L11" s="24"/>
      <c r="M11" s="24"/>
      <c r="N11" s="24"/>
      <c r="O11" s="24"/>
      <c r="P11" s="25"/>
      <c r="Q11" s="24"/>
      <c r="R11" s="67"/>
      <c r="S11" s="67"/>
    </row>
    <row r="12" spans="1:19" s="14" customFormat="1" ht="16" customHeight="1">
      <c r="A12" s="20"/>
      <c r="B12" s="22"/>
      <c r="C12" s="21"/>
      <c r="D12" s="21"/>
      <c r="E12" s="21"/>
      <c r="F12" s="21"/>
      <c r="G12" s="21"/>
      <c r="H12" s="22"/>
      <c r="I12" s="53"/>
      <c r="J12" s="22"/>
      <c r="K12" s="21"/>
      <c r="L12" s="22"/>
      <c r="M12" s="22"/>
      <c r="N12" s="22"/>
      <c r="O12" s="21"/>
      <c r="P12" s="55"/>
      <c r="Q12" s="21"/>
      <c r="R12" s="67"/>
      <c r="S12" s="67"/>
    </row>
    <row r="13" spans="1:19" s="14" customFormat="1" ht="16" customHeight="1">
      <c r="A13" s="20"/>
      <c r="B13" s="21"/>
      <c r="C13" s="30"/>
      <c r="D13" s="21"/>
      <c r="E13" s="31"/>
      <c r="F13" s="32"/>
      <c r="G13" s="21"/>
      <c r="H13" s="21"/>
      <c r="I13" s="61"/>
      <c r="J13" s="21"/>
      <c r="K13" s="21"/>
      <c r="L13" s="21"/>
      <c r="M13" s="21"/>
      <c r="N13" s="21"/>
      <c r="O13" s="21"/>
      <c r="P13" s="55"/>
      <c r="Q13" s="21"/>
      <c r="R13" s="67"/>
      <c r="S13" s="67"/>
    </row>
    <row r="14" spans="1:19" s="14" customFormat="1" ht="16" customHeight="1">
      <c r="A14" s="20"/>
      <c r="B14" s="23"/>
      <c r="C14" s="23"/>
      <c r="D14" s="23"/>
      <c r="E14" s="23"/>
      <c r="F14" s="23"/>
      <c r="G14" s="23"/>
      <c r="H14" s="27"/>
      <c r="I14" s="59"/>
      <c r="J14" s="27"/>
      <c r="K14" s="23"/>
      <c r="L14" s="27"/>
      <c r="M14" s="27"/>
      <c r="N14" s="27"/>
      <c r="O14" s="23"/>
      <c r="P14" s="56"/>
      <c r="Q14" s="37"/>
      <c r="R14" s="67"/>
      <c r="S14" s="67"/>
    </row>
    <row r="15" spans="1:19" s="14" customFormat="1" ht="16" customHeight="1">
      <c r="A15" s="20"/>
      <c r="B15" s="21"/>
      <c r="C15" s="21"/>
      <c r="D15" s="21"/>
      <c r="E15" s="21"/>
      <c r="F15" s="21"/>
      <c r="G15" s="21"/>
      <c r="H15" s="22"/>
      <c r="I15" s="53"/>
      <c r="J15" s="22"/>
      <c r="K15" s="21"/>
      <c r="L15" s="22"/>
      <c r="M15" s="22"/>
      <c r="N15" s="22"/>
      <c r="O15" s="21"/>
      <c r="P15" s="55"/>
      <c r="Q15" s="21"/>
      <c r="R15" s="67"/>
      <c r="S15" s="67"/>
    </row>
    <row r="16" spans="1:19" s="14" customFormat="1" ht="16" customHeight="1">
      <c r="A16" s="20"/>
      <c r="B16" s="20"/>
      <c r="C16" s="36"/>
      <c r="D16" s="37"/>
      <c r="E16" s="38"/>
      <c r="F16" s="39"/>
      <c r="G16" s="23"/>
      <c r="H16" s="37"/>
      <c r="I16" s="62"/>
      <c r="J16" s="20"/>
      <c r="K16" s="23"/>
      <c r="L16" s="23"/>
      <c r="M16" s="23"/>
      <c r="N16" s="23"/>
      <c r="O16" s="20"/>
      <c r="P16" s="56"/>
      <c r="Q16" s="20"/>
      <c r="R16" s="67"/>
      <c r="S16" s="67"/>
    </row>
    <row r="17" spans="1:19" ht="16" customHeight="1">
      <c r="A17" s="20"/>
      <c r="B17" s="21"/>
      <c r="C17" s="21"/>
      <c r="D17" s="21"/>
      <c r="E17" s="21"/>
      <c r="F17" s="21"/>
      <c r="G17" s="21"/>
      <c r="H17" s="22"/>
      <c r="I17" s="53"/>
      <c r="J17" s="22"/>
      <c r="K17" s="21"/>
      <c r="L17" s="22"/>
      <c r="M17" s="22"/>
      <c r="N17" s="22"/>
      <c r="O17" s="21"/>
      <c r="P17" s="55"/>
      <c r="Q17" s="21"/>
      <c r="R17" s="67"/>
      <c r="S17" s="67"/>
    </row>
    <row r="18" spans="1:19" ht="16" customHeight="1">
      <c r="A18" s="2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6"/>
      <c r="Q18" s="37"/>
      <c r="R18" s="67"/>
      <c r="S18" s="67"/>
    </row>
    <row r="19" spans="1:19" ht="16" customHeight="1">
      <c r="A19" s="20"/>
      <c r="B19" s="23"/>
      <c r="C19" s="23"/>
      <c r="D19" s="23"/>
      <c r="E19" s="23"/>
      <c r="F19" s="23"/>
      <c r="G19" s="23"/>
      <c r="H19" s="27"/>
      <c r="I19" s="59"/>
      <c r="J19" s="23"/>
      <c r="K19" s="23"/>
      <c r="L19" s="23"/>
      <c r="M19" s="23"/>
      <c r="N19" s="23"/>
      <c r="O19" s="23"/>
      <c r="P19" s="56"/>
      <c r="Q19" s="37"/>
      <c r="R19" s="67"/>
      <c r="S19" s="67"/>
    </row>
    <row r="20" spans="1:19" ht="16" customHeight="1">
      <c r="A20" s="20"/>
      <c r="B20" s="21"/>
      <c r="C20" s="21"/>
      <c r="D20" s="21"/>
      <c r="E20" s="21"/>
      <c r="F20" s="21"/>
      <c r="G20" s="21"/>
      <c r="H20" s="22"/>
      <c r="I20" s="53"/>
      <c r="J20" s="22"/>
      <c r="K20" s="21"/>
      <c r="L20" s="22"/>
      <c r="M20" s="22"/>
      <c r="N20" s="22"/>
      <c r="O20" s="22"/>
      <c r="P20" s="55"/>
      <c r="Q20" s="21"/>
      <c r="R20" s="67"/>
      <c r="S20" s="67"/>
    </row>
    <row r="21" spans="1:19" ht="16" customHeight="1">
      <c r="A21" s="20"/>
      <c r="B21" s="22"/>
      <c r="C21" s="21"/>
      <c r="D21" s="21"/>
      <c r="E21" s="21"/>
      <c r="F21" s="21"/>
      <c r="G21" s="21"/>
      <c r="H21" s="22"/>
      <c r="I21" s="53"/>
      <c r="J21" s="22"/>
      <c r="K21" s="21"/>
      <c r="L21" s="22"/>
      <c r="M21" s="22"/>
      <c r="N21" s="22"/>
      <c r="O21" s="21"/>
      <c r="P21" s="55"/>
      <c r="Q21" s="21"/>
      <c r="R21" s="67"/>
      <c r="S21" s="67"/>
    </row>
    <row r="22" spans="1:19" ht="16" customHeight="1">
      <c r="A22" s="20"/>
      <c r="B22" s="40"/>
      <c r="C22" s="40"/>
      <c r="D22" s="40"/>
      <c r="E22" s="40"/>
      <c r="F22" s="40"/>
      <c r="G22" s="40"/>
      <c r="H22" s="40"/>
      <c r="I22" s="63"/>
      <c r="J22" s="40"/>
      <c r="K22" s="40"/>
      <c r="L22" s="40"/>
      <c r="M22" s="40"/>
      <c r="N22" s="40"/>
      <c r="O22" s="40"/>
      <c r="P22" s="64"/>
      <c r="Q22" s="69"/>
      <c r="R22" s="67"/>
      <c r="S22" s="67"/>
    </row>
    <row r="23" spans="1:19" ht="16" customHeight="1">
      <c r="A23" s="20"/>
      <c r="B23" s="22"/>
      <c r="C23" s="41"/>
      <c r="D23" s="22"/>
      <c r="E23" s="42"/>
      <c r="F23" s="43"/>
      <c r="G23" s="22"/>
      <c r="H23" s="22"/>
      <c r="I23" s="53"/>
      <c r="J23" s="22"/>
      <c r="K23" s="22"/>
      <c r="L23" s="22"/>
      <c r="M23" s="22"/>
      <c r="N23" s="22"/>
      <c r="O23" s="22"/>
      <c r="P23" s="65"/>
      <c r="Q23" s="22"/>
      <c r="R23" s="67"/>
      <c r="S23" s="67"/>
    </row>
    <row r="24" spans="1:19" ht="16" customHeight="1">
      <c r="A24" s="20"/>
      <c r="B24" s="24"/>
      <c r="C24" s="24"/>
      <c r="D24" s="24"/>
      <c r="E24" s="24"/>
      <c r="F24" s="24"/>
      <c r="G24" s="24"/>
      <c r="H24" s="24"/>
      <c r="I24" s="57"/>
      <c r="J24" s="24"/>
      <c r="K24" s="24"/>
      <c r="L24" s="24"/>
      <c r="M24" s="24"/>
      <c r="N24" s="24"/>
      <c r="O24" s="24"/>
      <c r="P24" s="25"/>
      <c r="Q24" s="24"/>
      <c r="R24" s="67"/>
      <c r="S24" s="67"/>
    </row>
    <row r="25" spans="1:19" ht="16" customHeight="1">
      <c r="A25" s="20"/>
      <c r="B25" s="21"/>
      <c r="C25" s="21"/>
      <c r="D25" s="21"/>
      <c r="E25" s="21"/>
      <c r="F25" s="21"/>
      <c r="G25" s="21"/>
      <c r="H25" s="22"/>
      <c r="I25" s="53"/>
      <c r="J25" s="22"/>
      <c r="K25" s="21"/>
      <c r="L25" s="22"/>
      <c r="M25" s="22"/>
      <c r="N25" s="22"/>
      <c r="O25" s="21"/>
      <c r="P25" s="55"/>
      <c r="Q25" s="21"/>
      <c r="R25" s="67"/>
      <c r="S25" s="67"/>
    </row>
    <row r="26" spans="1:19" ht="16" customHeight="1">
      <c r="A26" s="20"/>
      <c r="B26" s="24"/>
      <c r="C26" s="24"/>
      <c r="D26" s="24"/>
      <c r="E26" s="24"/>
      <c r="F26" s="24"/>
      <c r="G26" s="24"/>
      <c r="H26" s="24"/>
      <c r="I26" s="57"/>
      <c r="J26" s="24"/>
      <c r="K26" s="24"/>
      <c r="L26" s="24"/>
      <c r="M26" s="24"/>
      <c r="N26" s="24"/>
      <c r="O26" s="24"/>
      <c r="P26" s="25"/>
      <c r="Q26" s="24"/>
      <c r="R26" s="67"/>
      <c r="S26" s="67"/>
    </row>
    <row r="27" spans="1:19" ht="16" customHeight="1">
      <c r="A27" s="20"/>
      <c r="B27" s="21"/>
      <c r="C27" s="21"/>
      <c r="D27" s="21"/>
      <c r="E27" s="21"/>
      <c r="F27" s="21"/>
      <c r="G27" s="21"/>
      <c r="H27" s="22"/>
      <c r="I27" s="53"/>
      <c r="J27" s="22"/>
      <c r="K27" s="21"/>
      <c r="L27" s="22"/>
      <c r="M27" s="22"/>
      <c r="N27" s="22"/>
      <c r="O27" s="21"/>
      <c r="P27" s="55"/>
      <c r="Q27" s="21"/>
      <c r="R27" s="67"/>
      <c r="S27" s="67"/>
    </row>
    <row r="28" spans="1:19" ht="16" customHeight="1">
      <c r="A28" s="20"/>
      <c r="B28" s="21"/>
      <c r="C28" s="21"/>
      <c r="D28" s="21"/>
      <c r="E28" s="21"/>
      <c r="F28" s="21"/>
      <c r="G28" s="21"/>
      <c r="H28" s="22"/>
      <c r="I28" s="53"/>
      <c r="J28" s="22"/>
      <c r="K28" s="21"/>
      <c r="L28" s="22"/>
      <c r="M28" s="22"/>
      <c r="N28" s="22"/>
      <c r="O28" s="21"/>
      <c r="P28" s="55"/>
      <c r="Q28" s="21"/>
      <c r="R28" s="67"/>
      <c r="S28" s="67"/>
    </row>
    <row r="29" spans="1:19" ht="16" customHeight="1">
      <c r="A29" s="20"/>
      <c r="B29" s="21"/>
      <c r="C29" s="21"/>
      <c r="D29" s="21"/>
      <c r="E29" s="21"/>
      <c r="F29" s="21"/>
      <c r="G29" s="21"/>
      <c r="H29" s="22"/>
      <c r="I29" s="53"/>
      <c r="J29" s="22"/>
      <c r="K29" s="21"/>
      <c r="L29" s="22"/>
      <c r="M29" s="22"/>
      <c r="N29" s="22"/>
      <c r="O29" s="21"/>
      <c r="P29" s="55"/>
      <c r="Q29" s="21"/>
      <c r="R29" s="67"/>
      <c r="S29" s="67"/>
    </row>
    <row r="30" spans="1:19" ht="16" customHeight="1">
      <c r="A30" s="20"/>
      <c r="B30" s="21"/>
      <c r="C30" s="21"/>
      <c r="D30" s="21"/>
      <c r="E30" s="21"/>
      <c r="F30" s="21"/>
      <c r="G30" s="21"/>
      <c r="H30" s="22"/>
      <c r="I30" s="53"/>
      <c r="J30" s="22"/>
      <c r="K30" s="21"/>
      <c r="L30" s="22"/>
      <c r="M30" s="22"/>
      <c r="N30" s="22"/>
      <c r="O30" s="21"/>
      <c r="P30" s="55"/>
      <c r="Q30" s="21"/>
      <c r="R30" s="67"/>
      <c r="S30" s="67"/>
    </row>
    <row r="31" spans="1:19" ht="16" customHeight="1">
      <c r="A31" s="20"/>
      <c r="B31" s="23"/>
      <c r="C31" s="23"/>
      <c r="D31" s="23"/>
      <c r="E31" s="23"/>
      <c r="F31" s="23"/>
      <c r="G31" s="23"/>
      <c r="H31" s="27"/>
      <c r="I31" s="59"/>
      <c r="J31" s="23"/>
      <c r="K31" s="23"/>
      <c r="L31" s="23"/>
      <c r="M31" s="23"/>
      <c r="N31" s="23"/>
      <c r="O31" s="23"/>
      <c r="P31" s="56"/>
      <c r="Q31" s="37"/>
      <c r="R31" s="67"/>
      <c r="S31" s="67"/>
    </row>
    <row r="32" spans="1:19" ht="16" customHeight="1">
      <c r="A32" s="2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56"/>
      <c r="Q32" s="37"/>
      <c r="R32" s="67"/>
      <c r="S32" s="67"/>
    </row>
    <row r="33" spans="1:19" ht="16" customHeight="1">
      <c r="A33" s="20"/>
      <c r="B33" s="24"/>
      <c r="C33" s="24"/>
      <c r="D33" s="24"/>
      <c r="E33" s="24"/>
      <c r="F33" s="24"/>
      <c r="G33" s="24"/>
      <c r="H33" s="24"/>
      <c r="I33" s="57"/>
      <c r="J33" s="24"/>
      <c r="K33" s="24"/>
      <c r="L33" s="24"/>
      <c r="M33" s="24"/>
      <c r="N33" s="24"/>
      <c r="O33" s="24"/>
      <c r="P33" s="25"/>
      <c r="Q33" s="24"/>
      <c r="R33" s="67"/>
      <c r="S33" s="67"/>
    </row>
    <row r="34" spans="1:19" ht="16" customHeight="1">
      <c r="A34" s="20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56"/>
      <c r="Q34" s="37"/>
      <c r="R34" s="67"/>
      <c r="S34" s="67"/>
    </row>
    <row r="35" spans="1:19" ht="16" customHeight="1">
      <c r="A35" s="20"/>
      <c r="B35" s="21"/>
      <c r="C35" s="21"/>
      <c r="D35" s="21"/>
      <c r="E35" s="21"/>
      <c r="F35" s="21"/>
      <c r="G35" s="21"/>
      <c r="H35" s="22"/>
      <c r="I35" s="53"/>
      <c r="J35" s="22"/>
      <c r="K35" s="21"/>
      <c r="L35" s="22"/>
      <c r="M35" s="22"/>
      <c r="N35" s="22"/>
      <c r="O35" s="21"/>
      <c r="P35" s="55"/>
      <c r="Q35" s="21"/>
      <c r="R35" s="67"/>
      <c r="S35" s="67"/>
    </row>
    <row r="36" spans="1:19" ht="16" customHeight="1">
      <c r="A36" s="20"/>
      <c r="B36" s="21"/>
      <c r="C36" s="44"/>
      <c r="D36" s="44"/>
      <c r="E36" s="37"/>
      <c r="F36" s="44"/>
      <c r="G36" s="45"/>
      <c r="H36" s="44"/>
      <c r="I36" s="44"/>
      <c r="J36" s="44"/>
      <c r="K36" s="44"/>
      <c r="L36" s="22"/>
      <c r="M36" s="22"/>
      <c r="N36" s="22"/>
      <c r="O36" s="21"/>
      <c r="P36" s="58"/>
      <c r="Q36" s="20"/>
      <c r="R36" s="67"/>
      <c r="S36" s="67"/>
    </row>
    <row r="37" spans="1:19" ht="16" customHeight="1">
      <c r="A37" s="20"/>
      <c r="B37" s="21"/>
      <c r="C37" s="21"/>
      <c r="D37" s="21"/>
      <c r="E37" s="21"/>
      <c r="F37" s="21"/>
      <c r="G37" s="21"/>
      <c r="H37" s="22"/>
      <c r="I37" s="53"/>
      <c r="J37" s="22"/>
      <c r="K37" s="21"/>
      <c r="L37" s="22"/>
      <c r="M37" s="22"/>
      <c r="N37" s="22"/>
      <c r="O37" s="21"/>
      <c r="P37" s="55"/>
      <c r="Q37" s="21"/>
      <c r="R37" s="67"/>
      <c r="S37" s="67"/>
    </row>
    <row r="38" spans="1:19" ht="16" customHeight="1">
      <c r="A38" s="20"/>
      <c r="B38" s="21"/>
      <c r="C38" s="21"/>
      <c r="D38" s="21"/>
      <c r="E38" s="21"/>
      <c r="F38" s="21"/>
      <c r="G38" s="21"/>
      <c r="H38" s="22"/>
      <c r="I38" s="53"/>
      <c r="J38" s="22"/>
      <c r="K38" s="21"/>
      <c r="L38" s="22"/>
      <c r="M38" s="22"/>
      <c r="N38" s="22"/>
      <c r="O38" s="21"/>
      <c r="P38" s="55"/>
      <c r="Q38" s="21"/>
      <c r="R38" s="67"/>
      <c r="S38" s="67"/>
    </row>
    <row r="39" spans="1:19" ht="16" customHeight="1">
      <c r="A39" s="20"/>
      <c r="B39" s="21"/>
      <c r="C39" s="46"/>
      <c r="D39" s="21"/>
      <c r="E39" s="47"/>
      <c r="F39" s="48"/>
      <c r="G39" s="49"/>
      <c r="H39" s="21"/>
      <c r="I39" s="61"/>
      <c r="J39" s="22"/>
      <c r="K39" s="22"/>
      <c r="L39" s="22"/>
      <c r="M39" s="22"/>
      <c r="N39" s="22"/>
      <c r="O39" s="22"/>
      <c r="P39" s="55"/>
      <c r="Q39" s="21"/>
      <c r="R39" s="67"/>
      <c r="S39" s="67"/>
    </row>
    <row r="40" spans="1:19" ht="16" customHeight="1">
      <c r="A40" s="20"/>
      <c r="B40" s="21"/>
      <c r="C40" s="21"/>
      <c r="D40" s="21"/>
      <c r="E40" s="21"/>
      <c r="F40" s="21"/>
      <c r="G40" s="21"/>
      <c r="H40" s="22"/>
      <c r="I40" s="53"/>
      <c r="J40" s="22"/>
      <c r="K40" s="21"/>
      <c r="L40" s="22"/>
      <c r="M40" s="22"/>
      <c r="N40" s="22"/>
      <c r="O40" s="21"/>
      <c r="P40" s="55"/>
      <c r="Q40" s="21"/>
      <c r="R40" s="67"/>
      <c r="S40" s="67"/>
    </row>
    <row r="41" spans="1:19" ht="16" customHeight="1">
      <c r="A41" s="20"/>
      <c r="B41" s="23"/>
      <c r="C41" s="23"/>
      <c r="D41" s="23"/>
      <c r="E41" s="23"/>
      <c r="F41" s="23"/>
      <c r="G41" s="23"/>
      <c r="H41" s="27"/>
      <c r="I41" s="59"/>
      <c r="J41" s="23"/>
      <c r="K41" s="23"/>
      <c r="L41" s="23"/>
      <c r="M41" s="23"/>
      <c r="N41" s="23"/>
      <c r="O41" s="23"/>
      <c r="P41" s="56"/>
      <c r="Q41" s="37"/>
      <c r="R41" s="67"/>
      <c r="S41" s="67"/>
    </row>
    <row r="42" spans="1:19" ht="16" customHeight="1">
      <c r="A42" s="2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56"/>
      <c r="Q42" s="37"/>
      <c r="R42" s="67"/>
      <c r="S42" s="67"/>
    </row>
    <row r="43" spans="1:19" ht="16" customHeight="1">
      <c r="A43" s="20"/>
      <c r="B43" s="24"/>
      <c r="C43" s="24"/>
      <c r="D43" s="24"/>
      <c r="E43" s="24"/>
      <c r="F43" s="24"/>
      <c r="G43" s="24"/>
      <c r="H43" s="24"/>
      <c r="I43" s="57"/>
      <c r="J43" s="24"/>
      <c r="K43" s="24"/>
      <c r="L43" s="24"/>
      <c r="M43" s="24"/>
      <c r="N43" s="24"/>
      <c r="O43" s="24"/>
      <c r="P43" s="25"/>
      <c r="Q43" s="24"/>
      <c r="R43" s="67"/>
      <c r="S43" s="67"/>
    </row>
    <row r="44" spans="1:19" ht="16" customHeight="1">
      <c r="A44" s="20"/>
      <c r="B44" s="27"/>
      <c r="C44" s="23"/>
      <c r="D44" s="23"/>
      <c r="E44" s="23"/>
      <c r="F44" s="23"/>
      <c r="G44" s="23"/>
      <c r="H44" s="27"/>
      <c r="I44" s="59"/>
      <c r="J44" s="27"/>
      <c r="K44" s="23"/>
      <c r="L44" s="27"/>
      <c r="M44" s="27"/>
      <c r="N44" s="27"/>
      <c r="O44" s="23"/>
      <c r="P44" s="56"/>
      <c r="Q44" s="37"/>
      <c r="R44" s="67"/>
      <c r="S44" s="67"/>
    </row>
    <row r="45" spans="1:19" ht="16" customHeight="1">
      <c r="A45" s="2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56"/>
      <c r="Q45" s="37"/>
      <c r="R45" s="67"/>
      <c r="S45" s="67"/>
    </row>
    <row r="46" spans="1:19" ht="16" customHeight="1">
      <c r="A46" s="20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56"/>
      <c r="Q46" s="37"/>
      <c r="R46" s="67"/>
      <c r="S46" s="67"/>
    </row>
    <row r="47" spans="1:19" ht="16" customHeight="1">
      <c r="A47" s="20"/>
      <c r="B47" s="21"/>
      <c r="C47" s="21"/>
      <c r="D47" s="21"/>
      <c r="E47" s="21"/>
      <c r="F47" s="21"/>
      <c r="G47" s="21"/>
      <c r="H47" s="22"/>
      <c r="I47" s="53"/>
      <c r="J47" s="22"/>
      <c r="K47" s="21"/>
      <c r="L47" s="22"/>
      <c r="M47" s="22"/>
      <c r="N47" s="22"/>
      <c r="O47" s="21"/>
      <c r="P47" s="55"/>
      <c r="Q47" s="21"/>
      <c r="R47" s="67"/>
      <c r="S47" s="67"/>
    </row>
    <row r="48" spans="1:19" ht="16" customHeight="1">
      <c r="A48" s="20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56"/>
      <c r="Q48" s="37"/>
      <c r="R48" s="67"/>
      <c r="S48" s="67"/>
    </row>
    <row r="49" spans="1:19" ht="16" customHeight="1">
      <c r="A49" s="20"/>
      <c r="B49" s="23"/>
      <c r="C49" s="23"/>
      <c r="D49" s="23"/>
      <c r="E49" s="23"/>
      <c r="F49" s="23"/>
      <c r="G49" s="23"/>
      <c r="H49" s="27"/>
      <c r="I49" s="59"/>
      <c r="J49" s="27"/>
      <c r="K49" s="23"/>
      <c r="L49" s="27"/>
      <c r="M49" s="27"/>
      <c r="N49" s="27"/>
      <c r="O49" s="23"/>
      <c r="P49" s="56"/>
      <c r="Q49" s="37"/>
      <c r="R49" s="67"/>
      <c r="S49" s="67"/>
    </row>
    <row r="50" spans="1:19" ht="16" customHeight="1">
      <c r="A50" s="20"/>
      <c r="B50" s="20"/>
      <c r="C50" s="50"/>
      <c r="D50" s="23"/>
      <c r="E50" s="51"/>
      <c r="F50" s="51"/>
      <c r="G50" s="52"/>
      <c r="H50" s="23"/>
      <c r="I50" s="62"/>
      <c r="J50" s="23"/>
      <c r="K50" s="23"/>
      <c r="L50" s="23"/>
      <c r="M50" s="23"/>
      <c r="N50" s="23"/>
      <c r="O50" s="23"/>
      <c r="P50" s="56"/>
      <c r="Q50" s="20"/>
      <c r="R50" s="67"/>
      <c r="S50" s="67"/>
    </row>
    <row r="51" spans="1:19" ht="16" customHeight="1">
      <c r="A51" s="20"/>
      <c r="B51" s="27"/>
      <c r="C51" s="23"/>
      <c r="D51" s="23"/>
      <c r="E51" s="23"/>
      <c r="F51" s="23"/>
      <c r="G51" s="23"/>
      <c r="H51" s="27"/>
      <c r="I51" s="59"/>
      <c r="J51" s="27"/>
      <c r="K51" s="23"/>
      <c r="L51" s="27"/>
      <c r="M51" s="27"/>
      <c r="N51" s="27"/>
      <c r="O51" s="23"/>
      <c r="P51" s="56"/>
      <c r="Q51" s="37"/>
      <c r="R51" s="67"/>
      <c r="S51" s="67"/>
    </row>
    <row r="52" spans="1:19" ht="16" customHeight="1">
      <c r="A52" s="2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64"/>
      <c r="Q52" s="69"/>
      <c r="R52" s="67"/>
      <c r="S52" s="67"/>
    </row>
    <row r="53" spans="1:19" ht="16" customHeight="1">
      <c r="A53" s="20"/>
      <c r="B53" s="22"/>
      <c r="C53" s="21"/>
      <c r="D53" s="21"/>
      <c r="E53" s="21"/>
      <c r="F53" s="21"/>
      <c r="G53" s="21"/>
      <c r="H53" s="22"/>
      <c r="I53" s="53"/>
      <c r="J53" s="22"/>
      <c r="K53" s="21"/>
      <c r="L53" s="22"/>
      <c r="M53" s="22"/>
      <c r="N53" s="22"/>
      <c r="O53" s="22"/>
      <c r="P53" s="55"/>
      <c r="Q53" s="21"/>
      <c r="R53" s="67"/>
      <c r="S53" s="67"/>
    </row>
    <row r="54" spans="1:19" ht="16" customHeight="1">
      <c r="A54" s="20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56"/>
      <c r="Q54" s="37"/>
      <c r="R54" s="67"/>
      <c r="S54" s="67"/>
    </row>
    <row r="55" spans="1:19" ht="16" customHeight="1">
      <c r="A55" s="2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56"/>
      <c r="Q55" s="37"/>
      <c r="R55" s="67"/>
      <c r="S55" s="67"/>
    </row>
    <row r="56" spans="1:19" ht="16" customHeight="1">
      <c r="A56" s="20"/>
      <c r="B56" s="22"/>
      <c r="C56" s="53"/>
      <c r="D56" s="22"/>
      <c r="E56" s="32"/>
      <c r="F56" s="32"/>
      <c r="G56" s="32"/>
      <c r="H56" s="22"/>
      <c r="I56" s="53"/>
      <c r="J56" s="22"/>
      <c r="K56" s="22"/>
      <c r="L56" s="22"/>
      <c r="M56" s="22"/>
      <c r="N56" s="22"/>
      <c r="O56" s="22"/>
      <c r="P56" s="65"/>
      <c r="Q56" s="22"/>
      <c r="R56" s="67"/>
      <c r="S56" s="67"/>
    </row>
    <row r="57" spans="1:19" ht="16" customHeight="1">
      <c r="A57" s="20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56"/>
      <c r="Q57" s="37"/>
      <c r="R57" s="67"/>
      <c r="S57" s="67"/>
    </row>
    <row r="58" spans="1:19" ht="16" customHeight="1">
      <c r="A58" s="20"/>
      <c r="B58" s="22"/>
      <c r="C58" s="53"/>
      <c r="D58" s="22"/>
      <c r="E58" s="32"/>
      <c r="F58" s="32"/>
      <c r="G58" s="32"/>
      <c r="H58" s="22"/>
      <c r="I58" s="53"/>
      <c r="J58" s="22"/>
      <c r="K58" s="22"/>
      <c r="L58" s="22"/>
      <c r="M58" s="22"/>
      <c r="N58" s="22"/>
      <c r="O58" s="22"/>
      <c r="P58" s="65"/>
      <c r="Q58" s="22"/>
      <c r="R58" s="67"/>
      <c r="S58" s="67"/>
    </row>
    <row r="59" spans="1:19" ht="16" customHeight="1">
      <c r="A59" s="20"/>
      <c r="B59" s="24"/>
      <c r="C59" s="24"/>
      <c r="D59" s="24"/>
      <c r="E59" s="24"/>
      <c r="F59" s="24"/>
      <c r="G59" s="24"/>
      <c r="H59" s="24"/>
      <c r="I59" s="57"/>
      <c r="J59" s="24"/>
      <c r="K59" s="24"/>
      <c r="L59" s="24"/>
      <c r="M59" s="24"/>
      <c r="N59" s="24"/>
      <c r="O59" s="24"/>
      <c r="P59" s="25"/>
      <c r="Q59" s="24"/>
      <c r="R59" s="67"/>
      <c r="S59" s="67"/>
    </row>
    <row r="60" spans="1:19" ht="16" customHeight="1">
      <c r="A60" s="20"/>
      <c r="B60" s="45"/>
      <c r="C60" s="44"/>
      <c r="D60" s="44"/>
      <c r="E60" s="37"/>
      <c r="F60" s="37"/>
      <c r="G60" s="37"/>
      <c r="H60" s="23"/>
      <c r="I60" s="23"/>
      <c r="J60" s="23"/>
      <c r="K60" s="37"/>
      <c r="L60" s="37"/>
      <c r="M60" s="37"/>
      <c r="N60" s="37"/>
      <c r="O60" s="37"/>
      <c r="P60" s="44"/>
      <c r="Q60" s="37"/>
      <c r="R60" s="67"/>
      <c r="S60" s="67"/>
    </row>
    <row r="61" spans="1:19" ht="16" customHeight="1">
      <c r="A61" s="20"/>
      <c r="B61" s="23"/>
      <c r="C61" s="23"/>
      <c r="D61" s="23"/>
      <c r="E61" s="23"/>
      <c r="F61" s="23"/>
      <c r="G61" s="23"/>
      <c r="H61" s="27"/>
      <c r="I61" s="59"/>
      <c r="J61" s="27"/>
      <c r="K61" s="23"/>
      <c r="L61" s="27"/>
      <c r="M61" s="27"/>
      <c r="N61" s="27"/>
      <c r="O61" s="23"/>
      <c r="P61" s="56"/>
      <c r="Q61" s="37"/>
      <c r="R61" s="67"/>
      <c r="S61" s="67"/>
    </row>
    <row r="62" spans="1:19" ht="16" customHeight="1">
      <c r="A62" s="20"/>
      <c r="B62" s="21"/>
      <c r="C62" s="21"/>
      <c r="D62" s="21"/>
      <c r="E62" s="21"/>
      <c r="F62" s="21"/>
      <c r="G62" s="21"/>
      <c r="H62" s="22"/>
      <c r="I62" s="53"/>
      <c r="J62" s="22"/>
      <c r="K62" s="21"/>
      <c r="L62" s="22"/>
      <c r="M62" s="22"/>
      <c r="N62" s="22"/>
      <c r="O62" s="21"/>
      <c r="P62" s="55"/>
      <c r="Q62" s="21"/>
      <c r="R62" s="67"/>
      <c r="S62" s="67"/>
    </row>
    <row r="63" spans="1:19" ht="16" customHeight="1">
      <c r="A63" s="20"/>
      <c r="B63" s="21"/>
      <c r="C63" s="21"/>
      <c r="D63" s="21"/>
      <c r="E63" s="21"/>
      <c r="F63" s="21"/>
      <c r="G63" s="21"/>
      <c r="H63" s="22"/>
      <c r="I63" s="53"/>
      <c r="J63" s="22"/>
      <c r="K63" s="21"/>
      <c r="L63" s="22"/>
      <c r="M63" s="22"/>
      <c r="N63" s="22"/>
      <c r="O63" s="21"/>
      <c r="P63" s="55"/>
      <c r="Q63" s="21"/>
      <c r="R63" s="67"/>
      <c r="S63" s="67"/>
    </row>
    <row r="64" spans="1:19" ht="16" customHeight="1">
      <c r="A64" s="20"/>
      <c r="B64" s="27"/>
      <c r="C64" s="27"/>
      <c r="D64" s="23"/>
      <c r="E64" s="23"/>
      <c r="F64" s="23"/>
      <c r="G64" s="23"/>
      <c r="H64" s="27"/>
      <c r="I64" s="59"/>
      <c r="J64" s="27"/>
      <c r="K64" s="23"/>
      <c r="L64" s="27"/>
      <c r="M64" s="27"/>
      <c r="N64" s="27"/>
      <c r="O64" s="23"/>
      <c r="P64" s="56"/>
      <c r="Q64" s="37"/>
      <c r="R64" s="67"/>
      <c r="S64" s="67"/>
    </row>
    <row r="65" spans="1:19" ht="16" customHeight="1">
      <c r="A65" s="20"/>
      <c r="B65" s="45"/>
      <c r="C65" s="44"/>
      <c r="D65" s="44"/>
      <c r="E65" s="37"/>
      <c r="F65" s="37"/>
      <c r="G65" s="37"/>
      <c r="H65" s="23"/>
      <c r="I65" s="23"/>
      <c r="J65" s="23"/>
      <c r="K65" s="37"/>
      <c r="L65" s="37"/>
      <c r="M65" s="37"/>
      <c r="N65" s="37"/>
      <c r="O65" s="37"/>
      <c r="P65" s="44"/>
      <c r="Q65" s="37"/>
      <c r="R65" s="67"/>
      <c r="S65" s="67"/>
    </row>
    <row r="66" spans="1:19" ht="16" customHeight="1">
      <c r="A66" s="20"/>
      <c r="B66" s="21"/>
      <c r="C66" s="20"/>
      <c r="D66" s="20"/>
      <c r="E66" s="20"/>
      <c r="F66" s="20"/>
      <c r="G66" s="20"/>
      <c r="H66" s="20"/>
      <c r="I66" s="20"/>
      <c r="J66" s="22"/>
      <c r="K66" s="20"/>
      <c r="L66" s="22"/>
      <c r="M66" s="22"/>
      <c r="N66" s="22"/>
      <c r="O66" s="20"/>
      <c r="P66" s="58"/>
      <c r="Q66" s="20"/>
      <c r="R66" s="67"/>
      <c r="S66" s="67"/>
    </row>
    <row r="67" spans="1:19" ht="16" customHeight="1">
      <c r="A67" s="20"/>
      <c r="B67" s="22"/>
      <c r="C67" s="21"/>
      <c r="D67" s="21"/>
      <c r="E67" s="21"/>
      <c r="F67" s="21"/>
      <c r="G67" s="21"/>
      <c r="H67" s="22"/>
      <c r="I67" s="53"/>
      <c r="J67" s="22"/>
      <c r="K67" s="21"/>
      <c r="L67" s="22"/>
      <c r="M67" s="22"/>
      <c r="N67" s="22"/>
      <c r="O67" s="22"/>
      <c r="P67" s="55"/>
      <c r="Q67" s="21"/>
      <c r="R67" s="67"/>
      <c r="S67" s="67"/>
    </row>
    <row r="68" spans="1:19" ht="16" customHeight="1">
      <c r="A68" s="20"/>
      <c r="B68" s="27"/>
      <c r="C68" s="27"/>
      <c r="D68" s="23"/>
      <c r="E68" s="23"/>
      <c r="F68" s="23"/>
      <c r="G68" s="23"/>
      <c r="H68" s="27"/>
      <c r="I68" s="59"/>
      <c r="J68" s="27"/>
      <c r="K68" s="23"/>
      <c r="L68" s="27"/>
      <c r="M68" s="27"/>
      <c r="N68" s="27"/>
      <c r="O68" s="23"/>
      <c r="P68" s="56"/>
      <c r="Q68" s="37"/>
      <c r="R68" s="67"/>
      <c r="S68" s="67"/>
    </row>
    <row r="69" spans="1:19" ht="16" customHeight="1">
      <c r="A69" s="20"/>
      <c r="B69" s="23"/>
      <c r="C69" s="23"/>
      <c r="D69" s="23"/>
      <c r="E69" s="23"/>
      <c r="F69" s="23"/>
      <c r="G69" s="23"/>
      <c r="H69" s="27"/>
      <c r="I69" s="59"/>
      <c r="J69" s="27"/>
      <c r="K69" s="23"/>
      <c r="L69" s="27"/>
      <c r="M69" s="27"/>
      <c r="N69" s="27"/>
      <c r="O69" s="23"/>
      <c r="P69" s="56"/>
      <c r="Q69" s="37"/>
      <c r="R69" s="67"/>
      <c r="S69" s="67"/>
    </row>
    <row r="70" spans="1:19" ht="16" customHeight="1">
      <c r="A70" s="20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56"/>
      <c r="Q70" s="37"/>
      <c r="R70" s="67"/>
      <c r="S70" s="67"/>
    </row>
    <row r="71" spans="1:19" ht="16" customHeight="1">
      <c r="A71" s="20"/>
      <c r="B71" s="21"/>
      <c r="C71" s="21"/>
      <c r="D71" s="21"/>
      <c r="E71" s="21"/>
      <c r="F71" s="21"/>
      <c r="G71" s="21"/>
      <c r="H71" s="22"/>
      <c r="I71" s="53"/>
      <c r="J71" s="22"/>
      <c r="K71" s="21"/>
      <c r="L71" s="22"/>
      <c r="M71" s="22"/>
      <c r="N71" s="22"/>
      <c r="O71" s="22"/>
      <c r="P71" s="55"/>
      <c r="Q71" s="21"/>
      <c r="R71" s="67"/>
      <c r="S71" s="67"/>
    </row>
    <row r="72" spans="1:19" ht="16" customHeight="1">
      <c r="A72" s="20"/>
      <c r="B72" s="22"/>
      <c r="C72" s="21"/>
      <c r="D72" s="21"/>
      <c r="E72" s="21"/>
      <c r="F72" s="21"/>
      <c r="G72" s="21"/>
      <c r="H72" s="22"/>
      <c r="I72" s="53"/>
      <c r="J72" s="22"/>
      <c r="K72" s="21"/>
      <c r="L72" s="22"/>
      <c r="M72" s="22"/>
      <c r="N72" s="22"/>
      <c r="O72" s="21"/>
      <c r="P72" s="55"/>
      <c r="Q72" s="21"/>
      <c r="R72" s="67"/>
      <c r="S72" s="67"/>
    </row>
    <row r="73" spans="1:19" ht="16" customHeight="1">
      <c r="A73" s="20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56"/>
      <c r="Q73" s="37"/>
      <c r="R73" s="67"/>
      <c r="S73" s="67"/>
    </row>
    <row r="74" spans="1:19" ht="16" customHeight="1">
      <c r="A74" s="20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56"/>
      <c r="Q74" s="37"/>
      <c r="R74" s="67"/>
      <c r="S74" s="67"/>
    </row>
    <row r="75" spans="1:19" ht="16" customHeight="1">
      <c r="A75" s="20"/>
      <c r="B75" s="20"/>
      <c r="C75" s="70"/>
      <c r="D75" s="23"/>
      <c r="E75" s="71"/>
      <c r="F75" s="71"/>
      <c r="G75" s="71"/>
      <c r="H75" s="23"/>
      <c r="I75" s="62"/>
      <c r="J75" s="68"/>
      <c r="K75" s="20"/>
      <c r="L75" s="27"/>
      <c r="M75" s="27"/>
      <c r="N75" s="27"/>
      <c r="O75" s="20"/>
      <c r="P75" s="56"/>
      <c r="Q75" s="20"/>
      <c r="R75" s="67"/>
      <c r="S75" s="67"/>
    </row>
    <row r="76" spans="1:19" ht="16" customHeight="1">
      <c r="A76" s="20"/>
      <c r="B76" s="22"/>
      <c r="C76" s="21"/>
      <c r="D76" s="21"/>
      <c r="E76" s="21"/>
      <c r="F76" s="21"/>
      <c r="G76" s="21"/>
      <c r="H76" s="22"/>
      <c r="I76" s="53"/>
      <c r="J76" s="22"/>
      <c r="K76" s="21"/>
      <c r="L76" s="22"/>
      <c r="M76" s="22"/>
      <c r="N76" s="22"/>
      <c r="O76" s="22"/>
      <c r="P76" s="55"/>
      <c r="Q76" s="21"/>
      <c r="R76" s="67"/>
      <c r="S76" s="67"/>
    </row>
    <row r="77" spans="1:19" ht="16" customHeight="1">
      <c r="A77" s="20"/>
      <c r="B77" s="21"/>
      <c r="C77" s="21"/>
      <c r="D77" s="21"/>
      <c r="E77" s="21"/>
      <c r="F77" s="21"/>
      <c r="G77" s="21"/>
      <c r="H77" s="22"/>
      <c r="I77" s="53"/>
      <c r="J77" s="22"/>
      <c r="K77" s="21"/>
      <c r="L77" s="22"/>
      <c r="M77" s="22"/>
      <c r="N77" s="22"/>
      <c r="O77" s="21"/>
      <c r="P77" s="55"/>
      <c r="Q77" s="21"/>
      <c r="R77" s="67"/>
      <c r="S77" s="67"/>
    </row>
    <row r="78" spans="1:19" ht="16" customHeight="1">
      <c r="A78" s="20"/>
      <c r="B78" s="27"/>
      <c r="C78" s="23"/>
      <c r="D78" s="23"/>
      <c r="E78" s="23"/>
      <c r="F78" s="23"/>
      <c r="G78" s="23"/>
      <c r="H78" s="27"/>
      <c r="I78" s="59"/>
      <c r="J78" s="27"/>
      <c r="K78" s="23"/>
      <c r="L78" s="27"/>
      <c r="M78" s="27"/>
      <c r="N78" s="27"/>
      <c r="O78" s="27"/>
      <c r="P78" s="56"/>
      <c r="Q78" s="37"/>
      <c r="R78" s="67"/>
      <c r="S78" s="67"/>
    </row>
    <row r="79" spans="1:19" ht="16" customHeight="1">
      <c r="A79" s="20"/>
      <c r="B79" s="21"/>
      <c r="C79" s="21"/>
      <c r="D79" s="21"/>
      <c r="E79" s="21"/>
      <c r="F79" s="21"/>
      <c r="G79" s="21"/>
      <c r="H79" s="22"/>
      <c r="I79" s="53"/>
      <c r="J79" s="22"/>
      <c r="K79" s="21"/>
      <c r="L79" s="22"/>
      <c r="M79" s="22"/>
      <c r="N79" s="22"/>
      <c r="O79" s="22"/>
      <c r="P79" s="55"/>
      <c r="Q79" s="21"/>
      <c r="R79" s="67"/>
      <c r="S79" s="67"/>
    </row>
    <row r="80" spans="1:19" ht="16" customHeight="1">
      <c r="A80" s="20"/>
      <c r="B80" s="20"/>
      <c r="C80" s="72"/>
      <c r="D80" s="20"/>
      <c r="E80" s="73"/>
      <c r="F80" s="74"/>
      <c r="G80" s="75"/>
      <c r="H80" s="20"/>
      <c r="I80" s="62"/>
      <c r="J80" s="68"/>
      <c r="K80" s="68"/>
      <c r="L80" s="27"/>
      <c r="M80" s="68"/>
      <c r="N80" s="68"/>
      <c r="O80" s="68"/>
      <c r="P80" s="56"/>
      <c r="Q80" s="20"/>
      <c r="R80" s="67"/>
      <c r="S80" s="67"/>
    </row>
    <row r="81" spans="1:19" ht="16" customHeight="1">
      <c r="A81" s="20"/>
      <c r="B81" s="21"/>
      <c r="C81" s="21"/>
      <c r="D81" s="21"/>
      <c r="E81" s="21"/>
      <c r="F81" s="21"/>
      <c r="G81" s="21"/>
      <c r="H81" s="22"/>
      <c r="I81" s="53"/>
      <c r="J81" s="22"/>
      <c r="K81" s="21"/>
      <c r="L81" s="22"/>
      <c r="M81" s="22"/>
      <c r="N81" s="22"/>
      <c r="O81" s="22"/>
      <c r="P81" s="55"/>
      <c r="Q81" s="21"/>
      <c r="R81" s="67"/>
      <c r="S81" s="67"/>
    </row>
    <row r="82" spans="1:19" ht="16" customHeight="1">
      <c r="A82" s="20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56"/>
      <c r="Q82" s="37"/>
      <c r="R82" s="67"/>
      <c r="S82" s="67"/>
    </row>
    <row r="83" spans="1:19" ht="16" customHeight="1">
      <c r="A83" s="20"/>
      <c r="B83" s="21"/>
      <c r="C83" s="21"/>
      <c r="D83" s="21"/>
      <c r="E83" s="21"/>
      <c r="F83" s="21"/>
      <c r="G83" s="21"/>
      <c r="H83" s="22"/>
      <c r="I83" s="53"/>
      <c r="J83" s="22"/>
      <c r="K83" s="21"/>
      <c r="L83" s="22"/>
      <c r="M83" s="22"/>
      <c r="N83" s="22"/>
      <c r="O83" s="21"/>
      <c r="P83" s="55"/>
      <c r="Q83" s="21"/>
      <c r="R83" s="67"/>
      <c r="S83" s="67"/>
    </row>
    <row r="84" spans="1:19" ht="16" customHeight="1">
      <c r="A84" s="20"/>
      <c r="B84" s="23"/>
      <c r="C84" s="23"/>
      <c r="D84" s="23"/>
      <c r="E84" s="23"/>
      <c r="F84" s="23"/>
      <c r="G84" s="23"/>
      <c r="H84" s="27"/>
      <c r="I84" s="59"/>
      <c r="J84" s="27"/>
      <c r="K84" s="23"/>
      <c r="L84" s="27"/>
      <c r="M84" s="27"/>
      <c r="N84" s="27"/>
      <c r="O84" s="23"/>
      <c r="P84" s="56"/>
      <c r="Q84" s="37"/>
      <c r="R84" s="67"/>
      <c r="S84" s="67"/>
    </row>
    <row r="85" spans="1:19" ht="16" customHeight="1">
      <c r="A85" s="20"/>
      <c r="B85" s="22"/>
      <c r="C85" s="21"/>
      <c r="D85" s="21"/>
      <c r="E85" s="21"/>
      <c r="F85" s="21"/>
      <c r="G85" s="21"/>
      <c r="H85" s="22"/>
      <c r="I85" s="53"/>
      <c r="J85" s="22"/>
      <c r="K85" s="21"/>
      <c r="L85" s="22"/>
      <c r="M85" s="22"/>
      <c r="N85" s="22"/>
      <c r="O85" s="21"/>
      <c r="P85" s="55"/>
      <c r="Q85" s="21"/>
      <c r="R85" s="67"/>
      <c r="S85" s="67"/>
    </row>
    <row r="86" spans="1:19" ht="16" customHeight="1">
      <c r="A86" s="20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56"/>
      <c r="Q86" s="37"/>
      <c r="R86" s="67"/>
      <c r="S86" s="67"/>
    </row>
    <row r="87" spans="1:19" ht="16" customHeight="1">
      <c r="A87" s="20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56"/>
      <c r="Q87" s="37"/>
      <c r="R87" s="67"/>
      <c r="S87" s="67"/>
    </row>
    <row r="88" spans="1:19" ht="16" customHeight="1">
      <c r="A88" s="20"/>
      <c r="B88" s="45"/>
      <c r="C88" s="44"/>
      <c r="D88" s="44"/>
      <c r="E88" s="37"/>
      <c r="F88" s="44"/>
      <c r="G88" s="37"/>
      <c r="H88" s="23"/>
      <c r="I88" s="23"/>
      <c r="J88" s="23"/>
      <c r="K88" s="37"/>
      <c r="L88" s="37"/>
      <c r="M88" s="37"/>
      <c r="N88" s="37"/>
      <c r="O88" s="37"/>
      <c r="P88" s="44"/>
      <c r="Q88" s="37"/>
      <c r="R88" s="67"/>
      <c r="S88" s="67"/>
    </row>
    <row r="89" spans="1:19" ht="16" customHeight="1">
      <c r="A89" s="20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56"/>
      <c r="Q89" s="37"/>
      <c r="R89" s="67"/>
      <c r="S89" s="67"/>
    </row>
    <row r="90" spans="1:19" ht="16" customHeight="1">
      <c r="A90" s="20"/>
      <c r="B90" s="27"/>
      <c r="C90" s="23"/>
      <c r="D90" s="23"/>
      <c r="E90" s="23"/>
      <c r="F90" s="56"/>
      <c r="G90" s="23"/>
      <c r="H90" s="27"/>
      <c r="I90" s="59"/>
      <c r="J90" s="27"/>
      <c r="K90" s="27"/>
      <c r="L90" s="27"/>
      <c r="M90" s="27"/>
      <c r="N90" s="27"/>
      <c r="O90" s="27"/>
      <c r="P90" s="56"/>
      <c r="Q90" s="37"/>
      <c r="R90" s="67"/>
      <c r="S90" s="67"/>
    </row>
    <row r="91" spans="1:19" ht="16" customHeight="1">
      <c r="A91" s="20"/>
      <c r="B91" s="21"/>
      <c r="C91" s="46"/>
      <c r="D91" s="21"/>
      <c r="E91" s="47"/>
      <c r="F91" s="48"/>
      <c r="G91" s="49"/>
      <c r="H91" s="21"/>
      <c r="I91" s="61"/>
      <c r="J91" s="22"/>
      <c r="K91" s="22"/>
      <c r="L91" s="22"/>
      <c r="M91" s="22"/>
      <c r="N91" s="22"/>
      <c r="O91" s="22"/>
      <c r="P91" s="55"/>
      <c r="Q91" s="21"/>
      <c r="R91" s="67"/>
      <c r="S91" s="67"/>
    </row>
    <row r="92" spans="1:19" ht="16" customHeight="1">
      <c r="A92" s="20"/>
      <c r="B92" s="21"/>
      <c r="C92" s="21"/>
      <c r="D92" s="21"/>
      <c r="E92" s="21"/>
      <c r="F92" s="21"/>
      <c r="G92" s="21"/>
      <c r="H92" s="22"/>
      <c r="I92" s="53"/>
      <c r="J92" s="22"/>
      <c r="K92" s="21"/>
      <c r="L92" s="22"/>
      <c r="M92" s="22"/>
      <c r="N92" s="22"/>
      <c r="O92" s="21"/>
      <c r="P92" s="55"/>
      <c r="Q92" s="21"/>
      <c r="R92" s="67"/>
      <c r="S92" s="67"/>
    </row>
    <row r="93" spans="1:19" ht="16" customHeight="1">
      <c r="A93" s="20"/>
      <c r="B93" s="20"/>
      <c r="C93" s="68"/>
      <c r="D93" s="23"/>
      <c r="E93" s="27"/>
      <c r="F93" s="60"/>
      <c r="G93" s="27"/>
      <c r="H93" s="23"/>
      <c r="I93" s="62"/>
      <c r="J93" s="68"/>
      <c r="K93" s="68"/>
      <c r="L93" s="27"/>
      <c r="M93" s="27"/>
      <c r="N93" s="27"/>
      <c r="O93" s="68"/>
      <c r="P93" s="60"/>
      <c r="Q93" s="68"/>
      <c r="R93" s="67"/>
      <c r="S93" s="67"/>
    </row>
    <row r="94" spans="1:19" ht="16" customHeight="1">
      <c r="A94" s="20"/>
      <c r="B94" s="76"/>
      <c r="C94" s="77"/>
      <c r="D94" s="76"/>
      <c r="E94" s="78"/>
      <c r="F94" s="79"/>
      <c r="G94" s="63"/>
      <c r="H94" s="76"/>
      <c r="I94" s="63"/>
      <c r="J94" s="76"/>
      <c r="K94" s="76"/>
      <c r="L94" s="40"/>
      <c r="M94" s="76"/>
      <c r="N94" s="76"/>
      <c r="O94" s="76"/>
      <c r="P94" s="64"/>
      <c r="Q94" s="76"/>
      <c r="R94" s="67"/>
      <c r="S94" s="67"/>
    </row>
    <row r="95" spans="1:19" ht="16" customHeight="1">
      <c r="A95" s="20"/>
      <c r="B95" s="21"/>
      <c r="C95" s="21"/>
      <c r="D95" s="21"/>
      <c r="E95" s="21"/>
      <c r="F95" s="21"/>
      <c r="G95" s="21"/>
      <c r="H95" s="21"/>
      <c r="I95" s="61"/>
      <c r="J95" s="21"/>
      <c r="K95" s="21"/>
      <c r="L95" s="21"/>
      <c r="M95" s="21"/>
      <c r="N95" s="21"/>
      <c r="O95" s="21"/>
      <c r="P95" s="55"/>
      <c r="Q95" s="21"/>
      <c r="R95" s="67"/>
      <c r="S95" s="67"/>
    </row>
    <row r="96" spans="1:19" ht="16" customHeight="1">
      <c r="A96" s="20"/>
      <c r="B96" s="21"/>
      <c r="C96" s="21"/>
      <c r="D96" s="21"/>
      <c r="E96" s="21"/>
      <c r="F96" s="21"/>
      <c r="G96" s="21"/>
      <c r="H96" s="22"/>
      <c r="I96" s="53"/>
      <c r="J96" s="22"/>
      <c r="K96" s="21"/>
      <c r="L96" s="22"/>
      <c r="M96" s="22"/>
      <c r="N96" s="22"/>
      <c r="O96" s="22"/>
      <c r="P96" s="55"/>
      <c r="Q96" s="21"/>
      <c r="R96" s="67"/>
      <c r="S96" s="67"/>
    </row>
    <row r="97" spans="1:19" ht="16" customHeight="1">
      <c r="A97" s="20"/>
      <c r="B97" s="21"/>
      <c r="C97" s="21"/>
      <c r="D97" s="21"/>
      <c r="E97" s="21"/>
      <c r="F97" s="21"/>
      <c r="G97" s="21"/>
      <c r="H97" s="22"/>
      <c r="I97" s="53"/>
      <c r="J97" s="22"/>
      <c r="K97" s="21"/>
      <c r="L97" s="22"/>
      <c r="M97" s="22"/>
      <c r="N97" s="22"/>
      <c r="O97" s="21"/>
      <c r="P97" s="55"/>
      <c r="Q97" s="21"/>
      <c r="R97" s="67"/>
      <c r="S97" s="67"/>
    </row>
    <row r="98" spans="1:19" ht="16" customHeight="1">
      <c r="A98" s="20"/>
      <c r="B98" s="23"/>
      <c r="C98" s="23"/>
      <c r="D98" s="23"/>
      <c r="E98" s="23"/>
      <c r="F98" s="23"/>
      <c r="G98" s="23"/>
      <c r="H98" s="27"/>
      <c r="I98" s="59"/>
      <c r="J98" s="23"/>
      <c r="K98" s="23"/>
      <c r="L98" s="23"/>
      <c r="M98" s="23"/>
      <c r="N98" s="23"/>
      <c r="O98" s="23"/>
      <c r="P98" s="56"/>
      <c r="Q98" s="37"/>
      <c r="R98" s="67"/>
      <c r="S98" s="67"/>
    </row>
    <row r="99" spans="1:19" ht="16" customHeight="1">
      <c r="A99" s="20"/>
      <c r="B99" s="20"/>
      <c r="C99" s="72"/>
      <c r="D99" s="20"/>
      <c r="E99" s="73"/>
      <c r="F99" s="74"/>
      <c r="G99" s="75"/>
      <c r="H99" s="20"/>
      <c r="I99" s="62"/>
      <c r="J99" s="20"/>
      <c r="K99" s="68"/>
      <c r="L99" s="27"/>
      <c r="M99" s="68"/>
      <c r="N99" s="68"/>
      <c r="O99" s="68"/>
      <c r="P99" s="56"/>
      <c r="Q99" s="20"/>
      <c r="R99" s="67"/>
      <c r="S99" s="67"/>
    </row>
    <row r="100" spans="1:19" ht="16" customHeight="1">
      <c r="A100" s="20"/>
      <c r="B100" s="21"/>
      <c r="C100" s="21"/>
      <c r="D100" s="21"/>
      <c r="E100" s="21"/>
      <c r="F100" s="21"/>
      <c r="G100" s="21"/>
      <c r="H100" s="22"/>
      <c r="I100" s="53"/>
      <c r="J100" s="22"/>
      <c r="K100" s="21"/>
      <c r="L100" s="22"/>
      <c r="M100" s="22"/>
      <c r="N100" s="22"/>
      <c r="O100" s="22"/>
      <c r="P100" s="55"/>
      <c r="Q100" s="21"/>
      <c r="R100" s="67"/>
      <c r="S100" s="67"/>
    </row>
    <row r="101" spans="1:19" ht="16" customHeight="1">
      <c r="A101" s="20"/>
      <c r="B101" s="24"/>
      <c r="C101" s="24"/>
      <c r="D101" s="24"/>
      <c r="E101" s="24"/>
      <c r="F101" s="24"/>
      <c r="G101" s="24"/>
      <c r="H101" s="24"/>
      <c r="I101" s="57"/>
      <c r="J101" s="24"/>
      <c r="K101" s="24"/>
      <c r="L101" s="24"/>
      <c r="M101" s="24"/>
      <c r="N101" s="24"/>
      <c r="O101" s="24"/>
      <c r="P101" s="25"/>
      <c r="Q101" s="24"/>
      <c r="R101" s="67"/>
      <c r="S101" s="67"/>
    </row>
    <row r="102" spans="1:19" ht="16" customHeight="1">
      <c r="A102" s="20"/>
      <c r="B102" s="40"/>
      <c r="C102" s="40"/>
      <c r="D102" s="40"/>
      <c r="E102" s="40"/>
      <c r="F102" s="40"/>
      <c r="G102" s="40"/>
      <c r="H102" s="40"/>
      <c r="I102" s="63"/>
      <c r="J102" s="40"/>
      <c r="K102" s="40"/>
      <c r="L102" s="40"/>
      <c r="M102" s="40"/>
      <c r="N102" s="40"/>
      <c r="O102" s="40"/>
      <c r="P102" s="64"/>
      <c r="Q102" s="69"/>
      <c r="R102" s="67"/>
      <c r="S102" s="67"/>
    </row>
    <row r="103" spans="1:19" ht="16" customHeight="1">
      <c r="A103" s="20"/>
      <c r="B103" s="27"/>
      <c r="C103" s="80"/>
      <c r="D103" s="27"/>
      <c r="E103" s="39"/>
      <c r="F103" s="39"/>
      <c r="G103" s="39"/>
      <c r="H103" s="27"/>
      <c r="I103" s="59"/>
      <c r="J103" s="27"/>
      <c r="K103" s="27"/>
      <c r="L103" s="27"/>
      <c r="M103" s="27"/>
      <c r="N103" s="27"/>
      <c r="O103" s="27"/>
      <c r="P103" s="60"/>
      <c r="Q103" s="68"/>
      <c r="R103" s="67"/>
      <c r="S103" s="67"/>
    </row>
    <row r="104" spans="1:19" ht="16" customHeight="1">
      <c r="A104" s="20"/>
      <c r="B104" s="21"/>
      <c r="C104" s="21"/>
      <c r="D104" s="21"/>
      <c r="E104" s="21"/>
      <c r="F104" s="21"/>
      <c r="G104" s="21"/>
      <c r="H104" s="22"/>
      <c r="I104" s="53"/>
      <c r="J104" s="22"/>
      <c r="K104" s="21"/>
      <c r="L104" s="22"/>
      <c r="M104" s="22"/>
      <c r="N104" s="22"/>
      <c r="O104" s="21"/>
      <c r="P104" s="55"/>
      <c r="Q104" s="21"/>
      <c r="R104" s="67"/>
      <c r="S104" s="67"/>
    </row>
    <row r="105" spans="1:19" ht="16" customHeight="1">
      <c r="A105" s="20"/>
      <c r="B105" s="20"/>
      <c r="C105" s="36"/>
      <c r="D105" s="23"/>
      <c r="E105" s="38"/>
      <c r="F105" s="39"/>
      <c r="G105" s="23"/>
      <c r="H105" s="23"/>
      <c r="I105" s="62"/>
      <c r="J105" s="68"/>
      <c r="K105" s="23"/>
      <c r="L105" s="27"/>
      <c r="M105" s="27"/>
      <c r="N105" s="27"/>
      <c r="O105" s="20"/>
      <c r="P105" s="56"/>
      <c r="Q105" s="20"/>
      <c r="R105" s="67"/>
      <c r="S105" s="67"/>
    </row>
    <row r="106" spans="1:19" ht="16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2"/>
      <c r="K106" s="20"/>
      <c r="L106" s="22"/>
      <c r="M106" s="22"/>
      <c r="N106" s="22"/>
      <c r="O106" s="21"/>
      <c r="P106" s="58"/>
      <c r="Q106" s="20"/>
      <c r="R106" s="67"/>
      <c r="S106" s="67"/>
    </row>
    <row r="107" spans="1:19" ht="16" customHeight="1">
      <c r="A107" s="20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56"/>
      <c r="Q107" s="37"/>
      <c r="R107" s="67"/>
      <c r="S107" s="67"/>
    </row>
    <row r="108" spans="1:19" ht="16" customHeight="1">
      <c r="A108" s="20"/>
      <c r="B108" s="24"/>
      <c r="C108" s="24"/>
      <c r="D108" s="24"/>
      <c r="E108" s="24"/>
      <c r="F108" s="24"/>
      <c r="G108" s="24"/>
      <c r="H108" s="24"/>
      <c r="I108" s="57"/>
      <c r="J108" s="24"/>
      <c r="K108" s="24"/>
      <c r="L108" s="24"/>
      <c r="M108" s="24"/>
      <c r="N108" s="24"/>
      <c r="O108" s="24"/>
      <c r="P108" s="25"/>
      <c r="Q108" s="24"/>
      <c r="R108" s="67"/>
      <c r="S108" s="67"/>
    </row>
    <row r="109" spans="1:19" ht="16" customHeight="1">
      <c r="A109" s="2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64"/>
      <c r="Q109" s="69"/>
      <c r="R109" s="67"/>
      <c r="S109" s="67"/>
    </row>
    <row r="110" spans="1:19" ht="16" customHeight="1">
      <c r="A110" s="20"/>
      <c r="B110" s="20"/>
      <c r="C110" s="68"/>
      <c r="D110" s="23"/>
      <c r="E110" s="27"/>
      <c r="F110" s="60"/>
      <c r="G110" s="27"/>
      <c r="H110" s="23"/>
      <c r="I110" s="62"/>
      <c r="J110" s="68"/>
      <c r="K110" s="68"/>
      <c r="L110" s="27"/>
      <c r="M110" s="68"/>
      <c r="N110" s="68"/>
      <c r="O110" s="68"/>
      <c r="P110" s="60"/>
      <c r="Q110" s="68"/>
      <c r="R110" s="67"/>
      <c r="S110" s="67"/>
    </row>
    <row r="111" spans="1:19" ht="16" customHeight="1">
      <c r="A111" s="20"/>
      <c r="B111" s="21"/>
      <c r="C111" s="20"/>
      <c r="D111" s="20"/>
      <c r="E111" s="20"/>
      <c r="F111" s="20"/>
      <c r="G111" s="20"/>
      <c r="H111" s="22"/>
      <c r="I111" s="53"/>
      <c r="J111" s="22"/>
      <c r="K111" s="20"/>
      <c r="L111" s="22"/>
      <c r="M111" s="22"/>
      <c r="N111" s="22"/>
      <c r="O111" s="20"/>
      <c r="P111" s="58"/>
      <c r="Q111" s="20"/>
      <c r="R111" s="67"/>
      <c r="S111" s="67"/>
    </row>
    <row r="112" spans="1:19" ht="16" customHeight="1">
      <c r="A112" s="20"/>
      <c r="B112" s="21"/>
      <c r="C112" s="21"/>
      <c r="D112" s="21"/>
      <c r="E112" s="21"/>
      <c r="F112" s="21"/>
      <c r="G112" s="21"/>
      <c r="H112" s="22"/>
      <c r="I112" s="53"/>
      <c r="J112" s="22"/>
      <c r="K112" s="21"/>
      <c r="L112" s="22"/>
      <c r="M112" s="22"/>
      <c r="N112" s="22"/>
      <c r="O112" s="21"/>
      <c r="P112" s="55"/>
      <c r="Q112" s="21"/>
      <c r="R112" s="67"/>
      <c r="S112" s="67"/>
    </row>
    <row r="113" spans="1:19" ht="16" customHeight="1">
      <c r="A113" s="20"/>
      <c r="B113" s="21"/>
      <c r="C113" s="20"/>
      <c r="D113" s="20"/>
      <c r="E113" s="20"/>
      <c r="F113" s="20"/>
      <c r="G113" s="20"/>
      <c r="H113" s="20"/>
      <c r="I113" s="20"/>
      <c r="J113" s="22"/>
      <c r="K113" s="20"/>
      <c r="L113" s="22"/>
      <c r="M113" s="22"/>
      <c r="N113" s="22"/>
      <c r="O113" s="20"/>
      <c r="P113" s="58"/>
      <c r="Q113" s="20"/>
      <c r="R113" s="67"/>
      <c r="S113" s="67"/>
    </row>
    <row r="114" spans="1:19" ht="16" customHeight="1">
      <c r="A114" s="20"/>
      <c r="B114" s="21"/>
      <c r="C114" s="21"/>
      <c r="D114" s="21"/>
      <c r="E114" s="21"/>
      <c r="F114" s="21"/>
      <c r="G114" s="21"/>
      <c r="H114" s="22"/>
      <c r="I114" s="53"/>
      <c r="J114" s="22"/>
      <c r="K114" s="21"/>
      <c r="L114" s="22"/>
      <c r="M114" s="22"/>
      <c r="N114" s="22"/>
      <c r="O114" s="21"/>
      <c r="P114" s="55"/>
      <c r="Q114" s="21"/>
      <c r="R114" s="67"/>
      <c r="S114" s="67"/>
    </row>
    <row r="115" spans="1:19" ht="16" customHeight="1">
      <c r="A115" s="20"/>
      <c r="B115" s="27"/>
      <c r="C115" s="80"/>
      <c r="D115" s="27"/>
      <c r="E115" s="39"/>
      <c r="F115" s="39"/>
      <c r="G115" s="39"/>
      <c r="H115" s="27"/>
      <c r="I115" s="59"/>
      <c r="J115" s="27"/>
      <c r="K115" s="27"/>
      <c r="L115" s="27"/>
      <c r="M115" s="27"/>
      <c r="N115" s="27"/>
      <c r="O115" s="27"/>
      <c r="P115" s="60"/>
      <c r="Q115" s="68"/>
      <c r="R115" s="67"/>
      <c r="S115" s="67"/>
    </row>
    <row r="116" spans="1:19" ht="16" customHeight="1">
      <c r="A116" s="20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56"/>
      <c r="Q116" s="37"/>
      <c r="R116" s="67"/>
      <c r="S116" s="67"/>
    </row>
    <row r="117" spans="1:19" ht="16" customHeight="1">
      <c r="A117" s="20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56"/>
      <c r="Q117" s="37"/>
      <c r="R117" s="67"/>
      <c r="S117" s="67"/>
    </row>
    <row r="118" spans="1:19" ht="16" customHeight="1">
      <c r="A118" s="20"/>
      <c r="B118" s="24"/>
      <c r="C118" s="81"/>
      <c r="D118" s="24"/>
      <c r="E118" s="82"/>
      <c r="F118" s="83"/>
      <c r="G118" s="57"/>
      <c r="H118" s="24"/>
      <c r="I118" s="57"/>
      <c r="J118" s="24"/>
      <c r="K118" s="24"/>
      <c r="L118" s="24"/>
      <c r="M118" s="24"/>
      <c r="N118" s="24"/>
      <c r="O118" s="24"/>
      <c r="P118" s="25"/>
      <c r="Q118" s="24"/>
      <c r="R118" s="67"/>
      <c r="S118" s="67"/>
    </row>
    <row r="119" spans="1:19" ht="16" customHeight="1">
      <c r="A119" s="20"/>
      <c r="B119" s="21"/>
      <c r="C119" s="21"/>
      <c r="D119" s="21"/>
      <c r="E119" s="21"/>
      <c r="F119" s="21"/>
      <c r="G119" s="21"/>
      <c r="H119" s="22"/>
      <c r="I119" s="53"/>
      <c r="J119" s="22"/>
      <c r="K119" s="21"/>
      <c r="L119" s="22"/>
      <c r="M119" s="22"/>
      <c r="N119" s="22"/>
      <c r="O119" s="21"/>
      <c r="P119" s="55"/>
      <c r="Q119" s="21"/>
      <c r="R119" s="67"/>
      <c r="S119" s="67"/>
    </row>
    <row r="120" spans="1:19" ht="16" customHeight="1">
      <c r="A120" s="20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56"/>
      <c r="Q120" s="37"/>
      <c r="R120" s="67"/>
      <c r="S120" s="67"/>
    </row>
    <row r="121" spans="1:19" ht="16" customHeight="1">
      <c r="A121" s="20"/>
      <c r="B121" s="23"/>
      <c r="C121" s="23"/>
      <c r="D121" s="23"/>
      <c r="E121" s="23"/>
      <c r="F121" s="23"/>
      <c r="G121" s="23"/>
      <c r="H121" s="27"/>
      <c r="I121" s="59"/>
      <c r="J121" s="23"/>
      <c r="K121" s="23"/>
      <c r="L121" s="23"/>
      <c r="M121" s="23"/>
      <c r="N121" s="23"/>
      <c r="O121" s="23"/>
      <c r="P121" s="56"/>
      <c r="Q121" s="37"/>
      <c r="R121" s="67"/>
      <c r="S121" s="67"/>
    </row>
    <row r="122" spans="1:19" ht="16" customHeight="1">
      <c r="A122" s="20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56"/>
      <c r="Q122" s="37"/>
      <c r="R122" s="67"/>
      <c r="S122" s="67"/>
    </row>
    <row r="123" spans="1:19" ht="16" customHeight="1">
      <c r="A123" s="20"/>
      <c r="B123" s="21"/>
      <c r="C123" s="21"/>
      <c r="D123" s="21"/>
      <c r="E123" s="21"/>
      <c r="F123" s="21"/>
      <c r="G123" s="21"/>
      <c r="H123" s="22"/>
      <c r="I123" s="53"/>
      <c r="J123" s="22"/>
      <c r="K123" s="21"/>
      <c r="L123" s="22"/>
      <c r="M123" s="22"/>
      <c r="N123" s="22"/>
      <c r="O123" s="21"/>
      <c r="P123" s="55"/>
      <c r="Q123" s="21"/>
      <c r="R123" s="67"/>
      <c r="S123" s="67"/>
    </row>
    <row r="124" spans="1:19" ht="16" customHeight="1">
      <c r="A124" s="20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56"/>
      <c r="Q124" s="37"/>
      <c r="R124" s="67"/>
      <c r="S124" s="67"/>
    </row>
    <row r="125" spans="1:19" ht="16" customHeight="1">
      <c r="A125" s="20"/>
      <c r="B125" s="23"/>
      <c r="C125" s="23"/>
      <c r="D125" s="23"/>
      <c r="E125" s="23"/>
      <c r="F125" s="23"/>
      <c r="G125" s="23"/>
      <c r="H125" s="27"/>
      <c r="I125" s="59"/>
      <c r="J125" s="23"/>
      <c r="K125" s="23"/>
      <c r="L125" s="23"/>
      <c r="M125" s="23"/>
      <c r="N125" s="23"/>
      <c r="O125" s="23"/>
      <c r="P125" s="56"/>
      <c r="Q125" s="37"/>
      <c r="R125" s="67"/>
      <c r="S125" s="67"/>
    </row>
    <row r="126" spans="1:19" ht="16" customHeight="1">
      <c r="A126" s="20"/>
      <c r="B126" s="22"/>
      <c r="C126" s="22"/>
      <c r="D126" s="22"/>
      <c r="E126" s="22"/>
      <c r="F126" s="65"/>
      <c r="G126" s="22"/>
      <c r="H126" s="22"/>
      <c r="I126" s="53"/>
      <c r="J126" s="22"/>
      <c r="K126" s="22"/>
      <c r="L126" s="22"/>
      <c r="M126" s="22"/>
      <c r="N126" s="22"/>
      <c r="O126" s="22"/>
      <c r="P126" s="65"/>
      <c r="Q126" s="22"/>
      <c r="R126" s="67"/>
      <c r="S126" s="67"/>
    </row>
    <row r="127" spans="1:19" ht="16" customHeight="1">
      <c r="A127" s="20"/>
      <c r="B127" s="21"/>
      <c r="C127" s="21"/>
      <c r="D127" s="21"/>
      <c r="E127" s="21"/>
      <c r="F127" s="21"/>
      <c r="G127" s="21"/>
      <c r="H127" s="22"/>
      <c r="I127" s="53"/>
      <c r="J127" s="22"/>
      <c r="K127" s="21"/>
      <c r="L127" s="22"/>
      <c r="M127" s="22"/>
      <c r="N127" s="22"/>
      <c r="O127" s="22"/>
      <c r="P127" s="55"/>
      <c r="Q127" s="21"/>
      <c r="R127" s="67"/>
      <c r="S127" s="67"/>
    </row>
    <row r="128" spans="1:19" ht="16" customHeight="1">
      <c r="A128" s="20"/>
      <c r="B128" s="21"/>
      <c r="C128" s="21"/>
      <c r="D128" s="21"/>
      <c r="E128" s="21"/>
      <c r="F128" s="21"/>
      <c r="G128" s="21"/>
      <c r="H128" s="22"/>
      <c r="I128" s="53"/>
      <c r="J128" s="22"/>
      <c r="K128" s="21"/>
      <c r="L128" s="22"/>
      <c r="M128" s="22"/>
      <c r="N128" s="22"/>
      <c r="O128" s="21"/>
      <c r="P128" s="55"/>
      <c r="Q128" s="21"/>
      <c r="R128" s="67"/>
      <c r="S128" s="67"/>
    </row>
    <row r="129" spans="1:19" ht="16" customHeight="1">
      <c r="A129" s="20"/>
      <c r="B129" s="23"/>
      <c r="C129" s="23"/>
      <c r="D129" s="23"/>
      <c r="E129" s="23"/>
      <c r="F129" s="23"/>
      <c r="G129" s="23"/>
      <c r="H129" s="27"/>
      <c r="I129" s="59"/>
      <c r="J129" s="27"/>
      <c r="K129" s="23"/>
      <c r="L129" s="27"/>
      <c r="M129" s="27"/>
      <c r="N129" s="27"/>
      <c r="O129" s="23"/>
      <c r="P129" s="56"/>
      <c r="Q129" s="37"/>
      <c r="R129" s="67"/>
      <c r="S129" s="67"/>
    </row>
    <row r="130" spans="1:19" ht="16" customHeight="1">
      <c r="A130" s="20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56"/>
      <c r="Q130" s="37"/>
      <c r="R130" s="67"/>
      <c r="S130" s="67"/>
    </row>
    <row r="131" spans="1:19" ht="16" customHeight="1">
      <c r="A131" s="20"/>
      <c r="B131" s="24"/>
      <c r="C131" s="76"/>
      <c r="D131" s="76"/>
      <c r="E131" s="76"/>
      <c r="F131" s="76"/>
      <c r="G131" s="76"/>
      <c r="H131" s="24"/>
      <c r="I131" s="57"/>
      <c r="J131" s="24"/>
      <c r="K131" s="76"/>
      <c r="L131" s="24"/>
      <c r="M131" s="24"/>
      <c r="N131" s="24"/>
      <c r="O131" s="76"/>
      <c r="P131" s="87"/>
      <c r="Q131" s="76"/>
      <c r="R131" s="67"/>
      <c r="S131" s="67"/>
    </row>
    <row r="132" spans="1:19" ht="16" customHeight="1">
      <c r="A132" s="20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56"/>
      <c r="Q132" s="37"/>
      <c r="R132" s="67"/>
      <c r="S132" s="67"/>
    </row>
    <row r="133" spans="1:19" ht="15">
      <c r="A133" s="20"/>
      <c r="B133" s="21"/>
      <c r="C133" s="21"/>
      <c r="D133" s="21"/>
      <c r="E133" s="21"/>
      <c r="F133" s="21"/>
      <c r="G133" s="21"/>
      <c r="H133" s="22"/>
      <c r="I133" s="53"/>
      <c r="J133" s="22"/>
      <c r="K133" s="21"/>
      <c r="L133" s="22"/>
      <c r="M133" s="22"/>
      <c r="N133" s="22"/>
      <c r="O133" s="21"/>
      <c r="P133" s="55"/>
      <c r="Q133" s="21"/>
      <c r="R133" s="67"/>
      <c r="S133" s="67"/>
    </row>
    <row r="134" spans="1:19" ht="15">
      <c r="A134" s="20"/>
      <c r="B134" s="21"/>
      <c r="C134" s="21"/>
      <c r="D134" s="21"/>
      <c r="E134" s="21"/>
      <c r="F134" s="21"/>
      <c r="G134" s="21"/>
      <c r="H134" s="22"/>
      <c r="I134" s="53"/>
      <c r="J134" s="22"/>
      <c r="K134" s="21"/>
      <c r="L134" s="22"/>
      <c r="M134" s="22"/>
      <c r="N134" s="22"/>
      <c r="O134" s="21"/>
      <c r="P134" s="55"/>
      <c r="Q134" s="21"/>
      <c r="R134" s="67"/>
      <c r="S134" s="67"/>
    </row>
    <row r="135" spans="1:19" ht="15">
      <c r="A135" s="20"/>
      <c r="B135" s="21"/>
      <c r="C135" s="21"/>
      <c r="D135" s="21"/>
      <c r="E135" s="21"/>
      <c r="F135" s="21"/>
      <c r="G135" s="21"/>
      <c r="H135" s="22"/>
      <c r="I135" s="53"/>
      <c r="J135" s="22"/>
      <c r="K135" s="21"/>
      <c r="L135" s="22"/>
      <c r="M135" s="22"/>
      <c r="N135" s="22"/>
      <c r="O135" s="21"/>
      <c r="P135" s="55"/>
      <c r="Q135" s="21"/>
      <c r="R135" s="67"/>
      <c r="S135" s="67"/>
    </row>
    <row r="136" spans="1:19" ht="15">
      <c r="A136" s="20"/>
      <c r="B136" s="21"/>
      <c r="C136" s="20"/>
      <c r="D136" s="20"/>
      <c r="E136" s="20"/>
      <c r="F136" s="20"/>
      <c r="G136" s="20"/>
      <c r="H136" s="22"/>
      <c r="I136" s="20"/>
      <c r="J136" s="22"/>
      <c r="K136" s="20"/>
      <c r="L136" s="22"/>
      <c r="M136" s="22"/>
      <c r="N136" s="22"/>
      <c r="O136" s="20"/>
      <c r="P136" s="58"/>
      <c r="Q136" s="20"/>
      <c r="R136" s="67"/>
      <c r="S136" s="67"/>
    </row>
    <row r="137" spans="1:19" ht="15">
      <c r="A137" s="20"/>
      <c r="B137" s="22"/>
      <c r="C137" s="21"/>
      <c r="D137" s="21"/>
      <c r="E137" s="21"/>
      <c r="F137" s="55"/>
      <c r="G137" s="21"/>
      <c r="H137" s="22"/>
      <c r="I137" s="53"/>
      <c r="J137" s="22"/>
      <c r="K137" s="22"/>
      <c r="L137" s="22"/>
      <c r="M137" s="22"/>
      <c r="N137" s="22"/>
      <c r="O137" s="22"/>
      <c r="P137" s="55"/>
      <c r="Q137" s="21"/>
      <c r="R137" s="67"/>
      <c r="S137" s="67"/>
    </row>
    <row r="138" spans="1:19" ht="15">
      <c r="A138" s="20"/>
      <c r="B138" s="21"/>
      <c r="C138" s="21"/>
      <c r="D138" s="21"/>
      <c r="E138" s="21"/>
      <c r="F138" s="21"/>
      <c r="G138" s="21"/>
      <c r="H138" s="22"/>
      <c r="I138" s="53"/>
      <c r="J138" s="22"/>
      <c r="K138" s="21"/>
      <c r="L138" s="22"/>
      <c r="M138" s="22"/>
      <c r="N138" s="22"/>
      <c r="O138" s="22"/>
      <c r="P138" s="55"/>
      <c r="Q138" s="21"/>
      <c r="R138" s="67"/>
      <c r="S138" s="67"/>
    </row>
    <row r="139" spans="1:19" ht="15">
      <c r="A139" s="20"/>
      <c r="B139" s="23"/>
      <c r="C139" s="27"/>
      <c r="D139" s="23"/>
      <c r="E139" s="23"/>
      <c r="F139" s="23"/>
      <c r="G139" s="23"/>
      <c r="H139" s="27"/>
      <c r="I139" s="59"/>
      <c r="J139" s="27"/>
      <c r="K139" s="23"/>
      <c r="L139" s="27"/>
      <c r="M139" s="27"/>
      <c r="N139" s="27"/>
      <c r="O139" s="23"/>
      <c r="P139" s="56"/>
      <c r="Q139" s="37"/>
      <c r="R139" s="67"/>
      <c r="S139" s="67"/>
    </row>
    <row r="140" spans="1:19" ht="15">
      <c r="A140" s="20"/>
      <c r="B140" s="21"/>
      <c r="C140" s="21"/>
      <c r="D140" s="21"/>
      <c r="E140" s="21"/>
      <c r="F140" s="21"/>
      <c r="G140" s="21"/>
      <c r="H140" s="22"/>
      <c r="I140" s="53"/>
      <c r="J140" s="22"/>
      <c r="K140" s="21"/>
      <c r="L140" s="22"/>
      <c r="M140" s="22"/>
      <c r="N140" s="22"/>
      <c r="O140" s="21"/>
      <c r="P140" s="55"/>
      <c r="Q140" s="21"/>
      <c r="R140" s="67"/>
      <c r="S140" s="67"/>
    </row>
    <row r="141" spans="1:19" ht="15">
      <c r="A141" s="20"/>
      <c r="B141" s="21"/>
      <c r="C141" s="21"/>
      <c r="D141" s="21"/>
      <c r="E141" s="21"/>
      <c r="F141" s="21"/>
      <c r="G141" s="21"/>
      <c r="H141" s="22"/>
      <c r="I141" s="53"/>
      <c r="J141" s="22"/>
      <c r="K141" s="21"/>
      <c r="L141" s="22"/>
      <c r="M141" s="22"/>
      <c r="N141" s="22"/>
      <c r="O141" s="21"/>
      <c r="P141" s="55"/>
      <c r="Q141" s="21"/>
      <c r="R141" s="67"/>
      <c r="S141" s="67"/>
    </row>
    <row r="142" spans="1:19" ht="15">
      <c r="A142" s="20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56"/>
      <c r="Q142" s="37"/>
      <c r="R142" s="67"/>
      <c r="S142" s="67"/>
    </row>
    <row r="143" spans="1:19" ht="15">
      <c r="A143" s="20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56"/>
      <c r="Q143" s="37"/>
      <c r="R143" s="67"/>
      <c r="S143" s="67"/>
    </row>
    <row r="144" spans="1:19" ht="15">
      <c r="A144" s="2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64"/>
      <c r="Q144" s="69"/>
      <c r="R144" s="67"/>
      <c r="S144" s="67"/>
    </row>
    <row r="145" spans="1:19" ht="15">
      <c r="A145" s="2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64"/>
      <c r="Q145" s="69"/>
      <c r="R145" s="67"/>
      <c r="S145" s="67"/>
    </row>
    <row r="146" spans="1:19" ht="15">
      <c r="A146" s="20"/>
      <c r="B146" s="22"/>
      <c r="C146" s="21"/>
      <c r="D146" s="21"/>
      <c r="E146" s="21"/>
      <c r="F146" s="21"/>
      <c r="G146" s="21"/>
      <c r="H146" s="22"/>
      <c r="I146" s="53"/>
      <c r="J146" s="22"/>
      <c r="K146" s="21"/>
      <c r="L146" s="22"/>
      <c r="M146" s="22"/>
      <c r="N146" s="22"/>
      <c r="O146" s="22"/>
      <c r="P146" s="55"/>
      <c r="Q146" s="21"/>
      <c r="R146" s="67"/>
      <c r="S146" s="67"/>
    </row>
    <row r="147" spans="1:19" ht="15">
      <c r="A147" s="20"/>
      <c r="B147" s="21"/>
      <c r="C147" s="21"/>
      <c r="D147" s="21"/>
      <c r="E147" s="21"/>
      <c r="F147" s="21"/>
      <c r="G147" s="21"/>
      <c r="H147" s="22"/>
      <c r="I147" s="53"/>
      <c r="J147" s="22"/>
      <c r="K147" s="21"/>
      <c r="L147" s="22"/>
      <c r="M147" s="22"/>
      <c r="N147" s="22"/>
      <c r="O147" s="22"/>
      <c r="P147" s="55"/>
      <c r="Q147" s="21"/>
      <c r="R147" s="67"/>
      <c r="S147" s="67"/>
    </row>
    <row r="148" spans="1:19" ht="15">
      <c r="A148" s="20"/>
      <c r="B148" s="21"/>
      <c r="C148" s="84"/>
      <c r="D148" s="21"/>
      <c r="E148" s="85"/>
      <c r="F148" s="85"/>
      <c r="G148" s="85"/>
      <c r="H148" s="21"/>
      <c r="I148" s="61"/>
      <c r="J148" s="21"/>
      <c r="K148" s="21"/>
      <c r="L148" s="21"/>
      <c r="M148" s="21"/>
      <c r="N148" s="21"/>
      <c r="O148" s="21"/>
      <c r="P148" s="55"/>
      <c r="Q148" s="21"/>
      <c r="R148" s="67"/>
      <c r="S148" s="67"/>
    </row>
    <row r="149" spans="1:19" ht="15">
      <c r="A149" s="20"/>
      <c r="B149" s="40"/>
      <c r="C149" s="40"/>
      <c r="D149" s="40"/>
      <c r="E149" s="40"/>
      <c r="F149" s="40"/>
      <c r="G149" s="40"/>
      <c r="H149" s="40"/>
      <c r="I149" s="63"/>
      <c r="J149" s="40"/>
      <c r="K149" s="40"/>
      <c r="L149" s="40"/>
      <c r="M149" s="40"/>
      <c r="N149" s="40"/>
      <c r="O149" s="40"/>
      <c r="P149" s="64"/>
      <c r="Q149" s="69"/>
      <c r="R149" s="67"/>
      <c r="S149" s="67"/>
    </row>
    <row r="150" spans="1:19" ht="15">
      <c r="A150" s="20"/>
      <c r="B150" s="21"/>
      <c r="C150" s="21"/>
      <c r="D150" s="21"/>
      <c r="E150" s="21"/>
      <c r="F150" s="21"/>
      <c r="G150" s="21"/>
      <c r="H150" s="22"/>
      <c r="I150" s="53"/>
      <c r="J150" s="22"/>
      <c r="K150" s="21"/>
      <c r="L150" s="22"/>
      <c r="M150" s="22"/>
      <c r="N150" s="22"/>
      <c r="O150" s="22"/>
      <c r="P150" s="55"/>
      <c r="Q150" s="21"/>
      <c r="R150" s="67"/>
      <c r="S150" s="67"/>
    </row>
    <row r="151" spans="1:19" ht="15">
      <c r="A151" s="20"/>
      <c r="B151" s="21"/>
      <c r="C151" s="21"/>
      <c r="D151" s="21"/>
      <c r="E151" s="21"/>
      <c r="F151" s="21"/>
      <c r="G151" s="21"/>
      <c r="H151" s="22"/>
      <c r="I151" s="53"/>
      <c r="J151" s="22"/>
      <c r="K151" s="21"/>
      <c r="L151" s="22"/>
      <c r="M151" s="22"/>
      <c r="N151" s="22"/>
      <c r="O151" s="21"/>
      <c r="P151" s="55"/>
      <c r="Q151" s="21"/>
      <c r="R151" s="67"/>
      <c r="S151" s="67"/>
    </row>
    <row r="152" spans="1:19" ht="15">
      <c r="A152" s="20"/>
      <c r="B152" s="21"/>
      <c r="C152" s="21"/>
      <c r="D152" s="21"/>
      <c r="E152" s="21"/>
      <c r="F152" s="21"/>
      <c r="G152" s="21"/>
      <c r="H152" s="22"/>
      <c r="I152" s="53"/>
      <c r="J152" s="22"/>
      <c r="K152" s="21"/>
      <c r="L152" s="22"/>
      <c r="M152" s="22"/>
      <c r="N152" s="22"/>
      <c r="O152" s="22"/>
      <c r="P152" s="55"/>
      <c r="Q152" s="21"/>
      <c r="R152" s="67"/>
      <c r="S152" s="67"/>
    </row>
    <row r="153" spans="1:19" ht="15">
      <c r="A153" s="20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56"/>
      <c r="Q153" s="37"/>
      <c r="R153" s="67"/>
      <c r="S153" s="67"/>
    </row>
    <row r="154" spans="1:19" ht="15">
      <c r="A154" s="20"/>
      <c r="B154" s="22"/>
      <c r="C154" s="41"/>
      <c r="D154" s="22"/>
      <c r="E154" s="42"/>
      <c r="F154" s="43"/>
      <c r="G154" s="22"/>
      <c r="H154" s="22"/>
      <c r="I154" s="53"/>
      <c r="J154" s="22"/>
      <c r="K154" s="22"/>
      <c r="L154" s="22"/>
      <c r="M154" s="22"/>
      <c r="N154" s="22"/>
      <c r="O154" s="22"/>
      <c r="P154" s="65"/>
      <c r="Q154" s="22"/>
      <c r="R154" s="67"/>
      <c r="S154" s="67"/>
    </row>
    <row r="155" spans="1:19" ht="15">
      <c r="A155" s="20"/>
      <c r="B155" s="22"/>
      <c r="C155" s="21"/>
      <c r="D155" s="21"/>
      <c r="E155" s="21"/>
      <c r="F155" s="21"/>
      <c r="G155" s="21"/>
      <c r="H155" s="22"/>
      <c r="I155" s="53"/>
      <c r="J155" s="22"/>
      <c r="K155" s="21"/>
      <c r="L155" s="22"/>
      <c r="M155" s="22"/>
      <c r="N155" s="22"/>
      <c r="O155" s="21"/>
      <c r="P155" s="55"/>
      <c r="Q155" s="21"/>
      <c r="R155" s="67"/>
      <c r="S155" s="67"/>
    </row>
    <row r="156" spans="1:19" ht="15">
      <c r="A156" s="20"/>
      <c r="B156" s="20"/>
      <c r="C156" s="86"/>
      <c r="D156" s="68"/>
      <c r="E156" s="28"/>
      <c r="F156" s="29"/>
      <c r="G156" s="27"/>
      <c r="H156" s="68"/>
      <c r="I156" s="59"/>
      <c r="J156" s="68"/>
      <c r="K156" s="68"/>
      <c r="L156" s="27"/>
      <c r="M156" s="68"/>
      <c r="N156" s="68"/>
      <c r="O156" s="68"/>
      <c r="P156" s="60"/>
      <c r="Q156" s="68"/>
      <c r="R156" s="67"/>
      <c r="S156" s="67"/>
    </row>
    <row r="157" spans="1:19" ht="15">
      <c r="A157" s="20"/>
      <c r="B157" s="21"/>
      <c r="C157" s="84"/>
      <c r="D157" s="21"/>
      <c r="E157" s="85"/>
      <c r="F157" s="85"/>
      <c r="G157" s="49"/>
      <c r="H157" s="21"/>
      <c r="I157" s="61"/>
      <c r="J157" s="21"/>
      <c r="K157" s="21"/>
      <c r="L157" s="21"/>
      <c r="M157" s="21"/>
      <c r="N157" s="21"/>
      <c r="O157" s="21"/>
      <c r="P157" s="55"/>
      <c r="Q157" s="21"/>
      <c r="R157" s="67"/>
      <c r="S157" s="67"/>
    </row>
    <row r="158" spans="1:19" ht="15">
      <c r="R158" s="88"/>
      <c r="S158" s="88"/>
    </row>
    <row r="159" spans="1:19" ht="15">
      <c r="R159" s="88"/>
      <c r="S159" s="88"/>
    </row>
    <row r="160" spans="1:19" ht="15">
      <c r="R160" s="88"/>
      <c r="S160" s="88"/>
    </row>
    <row r="161" spans="18:19" ht="15">
      <c r="R161" s="88"/>
      <c r="S161" s="88"/>
    </row>
    <row r="162" spans="18:19" ht="15">
      <c r="R162" s="88"/>
      <c r="S162" s="88"/>
    </row>
    <row r="163" spans="18:19" ht="15">
      <c r="R163" s="88"/>
      <c r="S163" s="88"/>
    </row>
    <row r="164" spans="18:19" ht="15">
      <c r="R164" s="88"/>
      <c r="S164" s="88"/>
    </row>
    <row r="165" spans="18:19" ht="15">
      <c r="R165" s="88"/>
      <c r="S165" s="88"/>
    </row>
    <row r="166" spans="18:19" ht="15">
      <c r="R166" s="88"/>
      <c r="S166" s="88"/>
    </row>
    <row r="167" spans="18:19" ht="15">
      <c r="R167" s="88"/>
      <c r="S167" s="88"/>
    </row>
    <row r="168" spans="18:19" ht="15">
      <c r="R168" s="88"/>
      <c r="S168" s="88"/>
    </row>
    <row r="169" spans="18:19" ht="15">
      <c r="R169" s="88"/>
      <c r="S169" s="88"/>
    </row>
    <row r="170" spans="18:19" ht="15">
      <c r="R170" s="88"/>
      <c r="S170" s="88"/>
    </row>
    <row r="171" spans="18:19" ht="15">
      <c r="R171" s="88"/>
      <c r="S171" s="88"/>
    </row>
    <row r="172" spans="18:19" ht="15">
      <c r="R172" s="88"/>
      <c r="S172" s="88"/>
    </row>
    <row r="173" spans="18:19" ht="15">
      <c r="R173" s="88"/>
      <c r="S173" s="88"/>
    </row>
    <row r="174" spans="18:19" ht="15">
      <c r="R174" s="88"/>
      <c r="S174" s="88"/>
    </row>
    <row r="175" spans="18:19" ht="15">
      <c r="R175" s="88"/>
      <c r="S175" s="88"/>
    </row>
    <row r="176" spans="18:19" ht="15">
      <c r="R176" s="88"/>
      <c r="S176" s="88"/>
    </row>
    <row r="177" spans="18:19" ht="15">
      <c r="R177" s="88"/>
      <c r="S177" s="88"/>
    </row>
    <row r="178" spans="18:19" ht="15">
      <c r="R178" s="88"/>
      <c r="S178" s="88"/>
    </row>
    <row r="179" spans="18:19" ht="15">
      <c r="R179" s="88"/>
      <c r="S179" s="88"/>
    </row>
    <row r="180" spans="18:19" ht="15">
      <c r="R180" s="88"/>
      <c r="S180" s="88"/>
    </row>
    <row r="181" spans="18:19" ht="15">
      <c r="R181" s="88"/>
      <c r="S181" s="88"/>
    </row>
    <row r="182" spans="18:19" ht="15">
      <c r="R182" s="88"/>
      <c r="S182" s="88"/>
    </row>
    <row r="183" spans="18:19" ht="15">
      <c r="R183" s="88"/>
      <c r="S183" s="88"/>
    </row>
    <row r="184" spans="18:19" ht="15">
      <c r="R184" s="88"/>
      <c r="S184" s="88"/>
    </row>
    <row r="185" spans="18:19" ht="15">
      <c r="R185" s="88"/>
      <c r="S185" s="88"/>
    </row>
    <row r="186" spans="18:19" ht="15">
      <c r="R186" s="88"/>
      <c r="S186" s="88"/>
    </row>
    <row r="187" spans="18:19" ht="15">
      <c r="R187" s="88"/>
      <c r="S187" s="88"/>
    </row>
    <row r="188" spans="18:19" ht="15">
      <c r="R188" s="88"/>
      <c r="S188" s="88"/>
    </row>
    <row r="189" spans="18:19" ht="15">
      <c r="R189" s="88"/>
      <c r="S189" s="88"/>
    </row>
    <row r="190" spans="18:19" ht="15">
      <c r="R190" s="88"/>
      <c r="S190" s="88"/>
    </row>
    <row r="191" spans="18:19" ht="15">
      <c r="R191" s="88"/>
      <c r="S191" s="88"/>
    </row>
    <row r="192" spans="18:19" ht="15">
      <c r="R192" s="88"/>
      <c r="S192" s="88"/>
    </row>
    <row r="193" spans="18:19" ht="15">
      <c r="R193" s="88"/>
      <c r="S193" s="88"/>
    </row>
    <row r="194" spans="18:19" ht="15">
      <c r="R194" s="88"/>
      <c r="S194" s="88"/>
    </row>
    <row r="195" spans="18:19" ht="15">
      <c r="R195" s="88"/>
      <c r="S195" s="88"/>
    </row>
    <row r="196" spans="18:19" ht="15">
      <c r="R196" s="88"/>
      <c r="S196" s="88"/>
    </row>
    <row r="197" spans="18:19" ht="15">
      <c r="R197" s="88"/>
      <c r="S197" s="88"/>
    </row>
    <row r="198" spans="18:19" ht="15">
      <c r="R198" s="88"/>
      <c r="S198" s="88"/>
    </row>
    <row r="199" spans="18:19" ht="15">
      <c r="R199" s="88"/>
      <c r="S199" s="88"/>
    </row>
    <row r="200" spans="18:19" ht="15">
      <c r="R200" s="88"/>
      <c r="S200" s="88"/>
    </row>
    <row r="201" spans="18:19" ht="15">
      <c r="R201" s="88"/>
      <c r="S201" s="88"/>
    </row>
    <row r="202" spans="18:19" ht="15">
      <c r="R202" s="88"/>
      <c r="S202" s="88"/>
    </row>
    <row r="203" spans="18:19" ht="15">
      <c r="R203" s="88"/>
      <c r="S203" s="88"/>
    </row>
    <row r="204" spans="18:19" ht="15">
      <c r="R204" s="88"/>
      <c r="S204" s="88"/>
    </row>
    <row r="205" spans="18:19" ht="15">
      <c r="R205" s="88"/>
      <c r="S205" s="88"/>
    </row>
    <row r="206" spans="18:19" ht="15">
      <c r="R206" s="88"/>
      <c r="S206" s="88"/>
    </row>
    <row r="207" spans="18:19" ht="15">
      <c r="R207" s="88"/>
      <c r="S207" s="88"/>
    </row>
    <row r="208" spans="18:19" ht="15">
      <c r="R208" s="88"/>
      <c r="S208" s="88"/>
    </row>
    <row r="209" spans="18:19" ht="15">
      <c r="R209" s="88"/>
      <c r="S209" s="88"/>
    </row>
    <row r="210" spans="18:19" ht="15">
      <c r="R210" s="88"/>
      <c r="S210" s="88"/>
    </row>
    <row r="211" spans="18:19" ht="15">
      <c r="R211" s="88"/>
      <c r="S211" s="88"/>
    </row>
    <row r="212" spans="18:19" ht="15">
      <c r="R212" s="88"/>
      <c r="S212" s="88"/>
    </row>
    <row r="213" spans="18:19" ht="15">
      <c r="R213" s="88"/>
      <c r="S213" s="88"/>
    </row>
    <row r="214" spans="18:19" ht="15">
      <c r="R214" s="88"/>
      <c r="S214" s="88"/>
    </row>
    <row r="215" spans="18:19" ht="15">
      <c r="R215" s="88"/>
      <c r="S215" s="88"/>
    </row>
    <row r="216" spans="18:19" ht="15">
      <c r="R216" s="88"/>
      <c r="S216" s="88"/>
    </row>
    <row r="217" spans="18:19" ht="15">
      <c r="R217" s="88"/>
      <c r="S217" s="88"/>
    </row>
    <row r="218" spans="18:19" ht="15">
      <c r="R218" s="88"/>
      <c r="S218" s="88"/>
    </row>
  </sheetData>
  <autoFilter ref="A2:Q157" xr:uid="{00000000-0009-0000-0000-000000000000}">
    <sortState xmlns:xlrd2="http://schemas.microsoft.com/office/spreadsheetml/2017/richdata2" ref="A2:Q157">
      <sortCondition ref="C3"/>
    </sortState>
  </autoFilter>
  <mergeCells count="1">
    <mergeCell ref="A1:Q1"/>
  </mergeCells>
  <phoneticPr fontId="15" type="noConversion"/>
  <conditionalFormatting sqref="F34:F157">
    <cfRule type="duplicateValues" dxfId="8" priority="1"/>
  </conditionalFormatting>
  <dataValidations count="2">
    <dataValidation type="list" allowBlank="1" showInputMessage="1" showErrorMessage="1" sqref="D84 D115 D155:D157" xr:uid="{00000000-0002-0000-0000-000000000000}">
      <formula1>"男,女"</formula1>
    </dataValidation>
    <dataValidation type="list" allowBlank="1" showInputMessage="1" showErrorMessage="1" sqref="J84 J115" xr:uid="{00000000-0002-0000-0000-000001000000}">
      <formula1>"二甲,二乙,一乙"</formula1>
    </dataValidation>
  </dataValidations>
  <pageMargins left="0.7" right="0.7" top="0.75" bottom="0.75" header="0.3" footer="0.3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36"/>
  <sheetViews>
    <sheetView tabSelected="1" workbookViewId="0">
      <selection activeCell="N130" sqref="N130"/>
    </sheetView>
  </sheetViews>
  <sheetFormatPr defaultColWidth="9" defaultRowHeight="14"/>
  <cols>
    <col min="1" max="1" width="7" customWidth="1"/>
    <col min="3" max="3" width="6.36328125" customWidth="1"/>
    <col min="4" max="4" width="17.36328125" customWidth="1"/>
    <col min="5" max="5" width="9.6328125" customWidth="1"/>
    <col min="7" max="7" width="9" customWidth="1"/>
    <col min="8" max="8" width="11.08984375" style="2" customWidth="1"/>
    <col min="9" max="9" width="10.26953125" style="93" customWidth="1"/>
  </cols>
  <sheetData>
    <row r="1" spans="1:10" ht="35.15" customHeight="1">
      <c r="A1" s="91" t="s">
        <v>20</v>
      </c>
      <c r="B1" s="91"/>
      <c r="C1" s="91"/>
      <c r="D1" s="91"/>
      <c r="E1" s="91"/>
      <c r="F1" s="91"/>
      <c r="G1" s="91"/>
      <c r="H1" s="92"/>
      <c r="I1" s="91"/>
      <c r="J1" s="91"/>
    </row>
    <row r="2" spans="1:10" ht="24" customHeight="1">
      <c r="A2" s="3" t="s">
        <v>1</v>
      </c>
      <c r="B2" s="3" t="s">
        <v>3</v>
      </c>
      <c r="C2" s="3" t="s">
        <v>4</v>
      </c>
      <c r="D2" s="3" t="s">
        <v>21</v>
      </c>
      <c r="E2" s="3" t="s">
        <v>22</v>
      </c>
      <c r="F2" s="3" t="s">
        <v>15</v>
      </c>
      <c r="G2" s="4" t="s">
        <v>23</v>
      </c>
      <c r="H2" s="5" t="s">
        <v>24</v>
      </c>
      <c r="I2" s="4" t="s">
        <v>25</v>
      </c>
      <c r="J2" s="4" t="s">
        <v>17</v>
      </c>
    </row>
    <row r="3" spans="1:10" ht="18.75" customHeight="1">
      <c r="A3" s="6">
        <v>1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>
        <v>53</v>
      </c>
      <c r="H3" s="8">
        <v>85.74</v>
      </c>
      <c r="I3" s="8">
        <f>G3*0.4+H3*0.6</f>
        <v>72.644000000000005</v>
      </c>
      <c r="J3" s="9"/>
    </row>
    <row r="4" spans="1:10" ht="18.75" customHeight="1">
      <c r="A4" s="6">
        <v>2</v>
      </c>
      <c r="B4" s="7" t="s">
        <v>31</v>
      </c>
      <c r="C4" s="7" t="s">
        <v>32</v>
      </c>
      <c r="D4" s="7" t="s">
        <v>33</v>
      </c>
      <c r="E4" s="7" t="s">
        <v>29</v>
      </c>
      <c r="F4" s="7" t="s">
        <v>34</v>
      </c>
      <c r="G4" s="7">
        <v>50</v>
      </c>
      <c r="H4" s="8">
        <v>85.11</v>
      </c>
      <c r="I4" s="8">
        <f t="shared" ref="I4:I35" si="0">G4*0.4+H4*0.6</f>
        <v>71.066000000000003</v>
      </c>
      <c r="J4" s="9"/>
    </row>
    <row r="5" spans="1:10" ht="18.75" customHeight="1">
      <c r="A5" s="6">
        <v>3</v>
      </c>
      <c r="B5" s="7" t="s">
        <v>35</v>
      </c>
      <c r="C5" s="7" t="s">
        <v>27</v>
      </c>
      <c r="D5" s="7" t="s">
        <v>36</v>
      </c>
      <c r="E5" s="7" t="s">
        <v>29</v>
      </c>
      <c r="F5" s="7" t="s">
        <v>37</v>
      </c>
      <c r="G5" s="7">
        <v>78</v>
      </c>
      <c r="H5" s="8">
        <v>84.46</v>
      </c>
      <c r="I5" s="8">
        <f t="shared" si="0"/>
        <v>81.876000000000005</v>
      </c>
      <c r="J5" s="9"/>
    </row>
    <row r="6" spans="1:10" ht="18.75" customHeight="1">
      <c r="A6" s="6">
        <v>4</v>
      </c>
      <c r="B6" s="7" t="s">
        <v>38</v>
      </c>
      <c r="C6" s="7" t="s">
        <v>27</v>
      </c>
      <c r="D6" s="7" t="s">
        <v>39</v>
      </c>
      <c r="E6" s="7" t="s">
        <v>29</v>
      </c>
      <c r="F6" s="7" t="s">
        <v>37</v>
      </c>
      <c r="G6" s="7">
        <v>73</v>
      </c>
      <c r="H6" s="8">
        <v>82.8</v>
      </c>
      <c r="I6" s="8">
        <f t="shared" si="0"/>
        <v>78.88</v>
      </c>
      <c r="J6" s="9"/>
    </row>
    <row r="7" spans="1:10" ht="18.75" customHeight="1">
      <c r="A7" s="6">
        <v>5</v>
      </c>
      <c r="B7" s="7" t="s">
        <v>40</v>
      </c>
      <c r="C7" s="7" t="s">
        <v>27</v>
      </c>
      <c r="D7" s="7" t="s">
        <v>41</v>
      </c>
      <c r="E7" s="7" t="s">
        <v>29</v>
      </c>
      <c r="F7" s="7" t="s">
        <v>37</v>
      </c>
      <c r="G7" s="7">
        <v>71</v>
      </c>
      <c r="H7" s="8">
        <v>84.2</v>
      </c>
      <c r="I7" s="8">
        <f t="shared" si="0"/>
        <v>78.92</v>
      </c>
      <c r="J7" s="9"/>
    </row>
    <row r="8" spans="1:10" ht="18.75" customHeight="1">
      <c r="A8" s="6">
        <v>6</v>
      </c>
      <c r="B8" s="7" t="s">
        <v>42</v>
      </c>
      <c r="C8" s="7" t="s">
        <v>32</v>
      </c>
      <c r="D8" s="7" t="s">
        <v>43</v>
      </c>
      <c r="E8" s="7" t="s">
        <v>29</v>
      </c>
      <c r="F8" s="7" t="s">
        <v>44</v>
      </c>
      <c r="G8" s="7">
        <v>54.2</v>
      </c>
      <c r="H8" s="8">
        <v>83.29</v>
      </c>
      <c r="I8" s="8">
        <f t="shared" si="0"/>
        <v>71.653999999999996</v>
      </c>
      <c r="J8" s="9"/>
    </row>
    <row r="9" spans="1:10" ht="18.75" customHeight="1">
      <c r="A9" s="6">
        <v>7</v>
      </c>
      <c r="B9" s="7" t="s">
        <v>45</v>
      </c>
      <c r="C9" s="7" t="s">
        <v>27</v>
      </c>
      <c r="D9" s="7" t="s">
        <v>46</v>
      </c>
      <c r="E9" s="7" t="s">
        <v>29</v>
      </c>
      <c r="F9" s="7" t="s">
        <v>47</v>
      </c>
      <c r="G9" s="7">
        <v>79</v>
      </c>
      <c r="H9" s="8">
        <v>81.760000000000005</v>
      </c>
      <c r="I9" s="8">
        <f t="shared" si="0"/>
        <v>80.656000000000006</v>
      </c>
      <c r="J9" s="9"/>
    </row>
    <row r="10" spans="1:10" ht="18.75" customHeight="1">
      <c r="A10" s="6">
        <v>8</v>
      </c>
      <c r="B10" s="7" t="s">
        <v>48</v>
      </c>
      <c r="C10" s="7" t="s">
        <v>27</v>
      </c>
      <c r="D10" s="7" t="s">
        <v>49</v>
      </c>
      <c r="E10" s="7" t="s">
        <v>29</v>
      </c>
      <c r="F10" s="7" t="s">
        <v>47</v>
      </c>
      <c r="G10" s="7">
        <v>78</v>
      </c>
      <c r="H10" s="8">
        <v>78.64</v>
      </c>
      <c r="I10" s="8">
        <f>G10*0.4+H10*0.6</f>
        <v>78.384</v>
      </c>
      <c r="J10" s="9"/>
    </row>
    <row r="11" spans="1:10" ht="18.75" customHeight="1">
      <c r="A11" s="6">
        <v>9</v>
      </c>
      <c r="B11" s="7" t="s">
        <v>50</v>
      </c>
      <c r="C11" s="7" t="s">
        <v>32</v>
      </c>
      <c r="D11" s="7" t="s">
        <v>51</v>
      </c>
      <c r="E11" s="7" t="s">
        <v>29</v>
      </c>
      <c r="F11" s="7" t="s">
        <v>47</v>
      </c>
      <c r="G11" s="7">
        <v>74</v>
      </c>
      <c r="H11" s="8">
        <v>88.76</v>
      </c>
      <c r="I11" s="8">
        <f t="shared" si="0"/>
        <v>82.855999999999995</v>
      </c>
      <c r="J11" s="9"/>
    </row>
    <row r="12" spans="1:10" ht="18.75" customHeight="1">
      <c r="A12" s="6">
        <v>10</v>
      </c>
      <c r="B12" s="7" t="s">
        <v>52</v>
      </c>
      <c r="C12" s="7" t="s">
        <v>27</v>
      </c>
      <c r="D12" s="7" t="s">
        <v>53</v>
      </c>
      <c r="E12" s="7" t="s">
        <v>29</v>
      </c>
      <c r="F12" s="7" t="s">
        <v>54</v>
      </c>
      <c r="G12" s="7">
        <v>83.5</v>
      </c>
      <c r="H12" s="8">
        <v>87.26</v>
      </c>
      <c r="I12" s="8">
        <f t="shared" si="0"/>
        <v>85.756</v>
      </c>
      <c r="J12" s="9"/>
    </row>
    <row r="13" spans="1:10" ht="18.75" customHeight="1">
      <c r="A13" s="6">
        <v>11</v>
      </c>
      <c r="B13" s="7" t="s">
        <v>55</v>
      </c>
      <c r="C13" s="7" t="s">
        <v>27</v>
      </c>
      <c r="D13" s="7" t="s">
        <v>56</v>
      </c>
      <c r="E13" s="7" t="s">
        <v>29</v>
      </c>
      <c r="F13" s="7" t="s">
        <v>54</v>
      </c>
      <c r="G13" s="7">
        <v>72.5</v>
      </c>
      <c r="H13" s="8">
        <v>85.84</v>
      </c>
      <c r="I13" s="8">
        <f t="shared" si="0"/>
        <v>80.504000000000005</v>
      </c>
      <c r="J13" s="9"/>
    </row>
    <row r="14" spans="1:10" ht="18.75" customHeight="1">
      <c r="A14" s="6">
        <v>12</v>
      </c>
      <c r="B14" s="7" t="s">
        <v>57</v>
      </c>
      <c r="C14" s="7" t="s">
        <v>27</v>
      </c>
      <c r="D14" s="7" t="s">
        <v>58</v>
      </c>
      <c r="E14" s="7" t="s">
        <v>29</v>
      </c>
      <c r="F14" s="7" t="s">
        <v>54</v>
      </c>
      <c r="G14" s="7">
        <v>69.5</v>
      </c>
      <c r="H14" s="8">
        <v>82.92</v>
      </c>
      <c r="I14" s="8">
        <f t="shared" si="0"/>
        <v>77.552000000000007</v>
      </c>
      <c r="J14" s="9"/>
    </row>
    <row r="15" spans="1:10" ht="18.75" customHeight="1">
      <c r="A15" s="6">
        <v>13</v>
      </c>
      <c r="B15" s="7" t="s">
        <v>59</v>
      </c>
      <c r="C15" s="7" t="s">
        <v>27</v>
      </c>
      <c r="D15" s="7" t="s">
        <v>60</v>
      </c>
      <c r="E15" s="7" t="s">
        <v>29</v>
      </c>
      <c r="F15" s="7" t="s">
        <v>61</v>
      </c>
      <c r="G15" s="7">
        <v>64</v>
      </c>
      <c r="H15" s="8">
        <v>85.94</v>
      </c>
      <c r="I15" s="8">
        <f t="shared" si="0"/>
        <v>77.164000000000001</v>
      </c>
      <c r="J15" s="9"/>
    </row>
    <row r="16" spans="1:10" ht="18.75" customHeight="1">
      <c r="A16" s="6">
        <v>14</v>
      </c>
      <c r="B16" s="7" t="s">
        <v>62</v>
      </c>
      <c r="C16" s="7" t="s">
        <v>32</v>
      </c>
      <c r="D16" s="7" t="s">
        <v>63</v>
      </c>
      <c r="E16" s="7" t="s">
        <v>29</v>
      </c>
      <c r="F16" s="7" t="s">
        <v>61</v>
      </c>
      <c r="G16" s="7">
        <v>55.5</v>
      </c>
      <c r="H16" s="8">
        <v>82.96</v>
      </c>
      <c r="I16" s="8">
        <f t="shared" si="0"/>
        <v>71.975999999999999</v>
      </c>
      <c r="J16" s="9"/>
    </row>
    <row r="17" spans="1:10" ht="18.75" customHeight="1">
      <c r="A17" s="6">
        <v>15</v>
      </c>
      <c r="B17" s="7" t="s">
        <v>64</v>
      </c>
      <c r="C17" s="7" t="s">
        <v>27</v>
      </c>
      <c r="D17" s="7" t="s">
        <v>65</v>
      </c>
      <c r="E17" s="7" t="s">
        <v>29</v>
      </c>
      <c r="F17" s="7" t="s">
        <v>61</v>
      </c>
      <c r="G17" s="7">
        <v>54</v>
      </c>
      <c r="H17" s="8">
        <v>85.48</v>
      </c>
      <c r="I17" s="8">
        <f t="shared" si="0"/>
        <v>72.888000000000005</v>
      </c>
      <c r="J17" s="9"/>
    </row>
    <row r="18" spans="1:10" ht="18.75" customHeight="1">
      <c r="A18" s="6">
        <v>16</v>
      </c>
      <c r="B18" s="7" t="s">
        <v>66</v>
      </c>
      <c r="C18" s="7" t="s">
        <v>27</v>
      </c>
      <c r="D18" s="7" t="s">
        <v>67</v>
      </c>
      <c r="E18" s="7" t="s">
        <v>68</v>
      </c>
      <c r="F18" s="7" t="s">
        <v>30</v>
      </c>
      <c r="G18" s="7">
        <v>46.9</v>
      </c>
      <c r="H18" s="8">
        <v>85.42</v>
      </c>
      <c r="I18" s="8">
        <f t="shared" si="0"/>
        <v>70.012</v>
      </c>
      <c r="J18" s="9"/>
    </row>
    <row r="19" spans="1:10" ht="18.75" customHeight="1">
      <c r="A19" s="6">
        <v>17</v>
      </c>
      <c r="B19" s="7" t="s">
        <v>69</v>
      </c>
      <c r="C19" s="7" t="s">
        <v>27</v>
      </c>
      <c r="D19" s="7" t="s">
        <v>70</v>
      </c>
      <c r="E19" s="7" t="s">
        <v>68</v>
      </c>
      <c r="F19" s="7" t="s">
        <v>37</v>
      </c>
      <c r="G19" s="7">
        <v>46.6</v>
      </c>
      <c r="H19" s="8">
        <v>87.74</v>
      </c>
      <c r="I19" s="8">
        <f t="shared" si="0"/>
        <v>71.284000000000006</v>
      </c>
      <c r="J19" s="9"/>
    </row>
    <row r="20" spans="1:10" ht="18.75" customHeight="1">
      <c r="A20" s="6">
        <v>18</v>
      </c>
      <c r="B20" s="7" t="s">
        <v>71</v>
      </c>
      <c r="C20" s="7" t="s">
        <v>27</v>
      </c>
      <c r="D20" s="7" t="s">
        <v>72</v>
      </c>
      <c r="E20" s="7" t="s">
        <v>68</v>
      </c>
      <c r="F20" s="7" t="s">
        <v>37</v>
      </c>
      <c r="G20" s="7">
        <v>40.6</v>
      </c>
      <c r="H20" s="8">
        <v>86.4</v>
      </c>
      <c r="I20" s="8">
        <f t="shared" si="0"/>
        <v>68.08</v>
      </c>
      <c r="J20" s="9"/>
    </row>
    <row r="21" spans="1:10" ht="18.75" customHeight="1">
      <c r="A21" s="6">
        <v>19</v>
      </c>
      <c r="B21" s="7" t="s">
        <v>73</v>
      </c>
      <c r="C21" s="7" t="s">
        <v>27</v>
      </c>
      <c r="D21" s="7" t="s">
        <v>74</v>
      </c>
      <c r="E21" s="7" t="s">
        <v>68</v>
      </c>
      <c r="F21" s="7" t="s">
        <v>75</v>
      </c>
      <c r="G21" s="7">
        <v>53.9</v>
      </c>
      <c r="H21" s="8">
        <v>85.76</v>
      </c>
      <c r="I21" s="8">
        <f t="shared" si="0"/>
        <v>73.016000000000005</v>
      </c>
      <c r="J21" s="9"/>
    </row>
    <row r="22" spans="1:10" ht="18.75" customHeight="1">
      <c r="A22" s="6">
        <v>20</v>
      </c>
      <c r="B22" s="7" t="s">
        <v>76</v>
      </c>
      <c r="C22" s="7" t="s">
        <v>27</v>
      </c>
      <c r="D22" s="7" t="s">
        <v>77</v>
      </c>
      <c r="E22" s="7" t="s">
        <v>68</v>
      </c>
      <c r="F22" s="7" t="s">
        <v>75</v>
      </c>
      <c r="G22" s="7">
        <v>49.1</v>
      </c>
      <c r="H22" s="8">
        <v>86.44</v>
      </c>
      <c r="I22" s="8">
        <f t="shared" si="0"/>
        <v>71.504000000000005</v>
      </c>
      <c r="J22" s="9"/>
    </row>
    <row r="23" spans="1:10" ht="18.75" customHeight="1">
      <c r="A23" s="6">
        <v>21</v>
      </c>
      <c r="B23" s="7" t="s">
        <v>78</v>
      </c>
      <c r="C23" s="7" t="s">
        <v>27</v>
      </c>
      <c r="D23" s="7" t="s">
        <v>79</v>
      </c>
      <c r="E23" s="7" t="s">
        <v>80</v>
      </c>
      <c r="F23" s="7" t="s">
        <v>30</v>
      </c>
      <c r="G23" s="7">
        <v>63.5</v>
      </c>
      <c r="H23" s="8">
        <v>84.37</v>
      </c>
      <c r="I23" s="8">
        <f t="shared" si="0"/>
        <v>76.022000000000006</v>
      </c>
      <c r="J23" s="9"/>
    </row>
    <row r="24" spans="1:10" ht="18.75" customHeight="1">
      <c r="A24" s="6">
        <v>22</v>
      </c>
      <c r="B24" s="7" t="s">
        <v>81</v>
      </c>
      <c r="C24" s="7" t="s">
        <v>27</v>
      </c>
      <c r="D24" s="7" t="s">
        <v>82</v>
      </c>
      <c r="E24" s="7" t="s">
        <v>80</v>
      </c>
      <c r="F24" s="7" t="s">
        <v>30</v>
      </c>
      <c r="G24" s="7">
        <v>59.4</v>
      </c>
      <c r="H24" s="8">
        <v>84.14</v>
      </c>
      <c r="I24" s="8">
        <f t="shared" si="0"/>
        <v>74.244</v>
      </c>
      <c r="J24" s="9"/>
    </row>
    <row r="25" spans="1:10" ht="18.75" customHeight="1">
      <c r="A25" s="6">
        <v>23</v>
      </c>
      <c r="B25" s="7" t="s">
        <v>83</v>
      </c>
      <c r="C25" s="7" t="s">
        <v>27</v>
      </c>
      <c r="D25" s="7" t="s">
        <v>84</v>
      </c>
      <c r="E25" s="7" t="s">
        <v>80</v>
      </c>
      <c r="F25" s="7" t="s">
        <v>30</v>
      </c>
      <c r="G25" s="7">
        <v>59.2</v>
      </c>
      <c r="H25" s="8">
        <v>87.86</v>
      </c>
      <c r="I25" s="8">
        <f t="shared" si="0"/>
        <v>76.396000000000001</v>
      </c>
      <c r="J25" s="9"/>
    </row>
    <row r="26" spans="1:10" ht="18.75" customHeight="1">
      <c r="A26" s="6">
        <v>24</v>
      </c>
      <c r="B26" s="7" t="s">
        <v>85</v>
      </c>
      <c r="C26" s="7" t="s">
        <v>27</v>
      </c>
      <c r="D26" s="7" t="s">
        <v>86</v>
      </c>
      <c r="E26" s="7" t="s">
        <v>80</v>
      </c>
      <c r="F26" s="7" t="s">
        <v>30</v>
      </c>
      <c r="G26" s="7">
        <v>56.3</v>
      </c>
      <c r="H26" s="8">
        <v>85.1</v>
      </c>
      <c r="I26" s="8">
        <f t="shared" si="0"/>
        <v>73.58</v>
      </c>
      <c r="J26" s="9"/>
    </row>
    <row r="27" spans="1:10" ht="18.75" customHeight="1">
      <c r="A27" s="6">
        <v>25</v>
      </c>
      <c r="B27" s="7" t="s">
        <v>87</v>
      </c>
      <c r="C27" s="7" t="s">
        <v>27</v>
      </c>
      <c r="D27" s="7" t="s">
        <v>88</v>
      </c>
      <c r="E27" s="7" t="s">
        <v>80</v>
      </c>
      <c r="F27" s="7" t="s">
        <v>30</v>
      </c>
      <c r="G27" s="7">
        <v>55.6</v>
      </c>
      <c r="H27" s="8">
        <v>84.78</v>
      </c>
      <c r="I27" s="8">
        <f t="shared" si="0"/>
        <v>73.108000000000004</v>
      </c>
      <c r="J27" s="9"/>
    </row>
    <row r="28" spans="1:10" ht="18.75" customHeight="1">
      <c r="A28" s="6">
        <v>26</v>
      </c>
      <c r="B28" s="7" t="s">
        <v>89</v>
      </c>
      <c r="C28" s="7" t="s">
        <v>27</v>
      </c>
      <c r="D28" s="7" t="s">
        <v>90</v>
      </c>
      <c r="E28" s="7" t="s">
        <v>80</v>
      </c>
      <c r="F28" s="7" t="s">
        <v>30</v>
      </c>
      <c r="G28" s="7">
        <v>55.1</v>
      </c>
      <c r="H28" s="8">
        <v>86.5</v>
      </c>
      <c r="I28" s="8">
        <f t="shared" si="0"/>
        <v>73.94</v>
      </c>
      <c r="J28" s="9"/>
    </row>
    <row r="29" spans="1:10" ht="18.75" customHeight="1">
      <c r="A29" s="6">
        <v>27</v>
      </c>
      <c r="B29" s="7" t="s">
        <v>91</v>
      </c>
      <c r="C29" s="7" t="s">
        <v>27</v>
      </c>
      <c r="D29" s="7" t="s">
        <v>92</v>
      </c>
      <c r="E29" s="7" t="s">
        <v>80</v>
      </c>
      <c r="F29" s="7" t="s">
        <v>30</v>
      </c>
      <c r="G29" s="7">
        <v>53.3</v>
      </c>
      <c r="H29" s="8">
        <v>87.32</v>
      </c>
      <c r="I29" s="8">
        <f t="shared" si="0"/>
        <v>73.712000000000003</v>
      </c>
      <c r="J29" s="9"/>
    </row>
    <row r="30" spans="1:10" ht="18.75" customHeight="1">
      <c r="A30" s="6">
        <v>28</v>
      </c>
      <c r="B30" s="7" t="s">
        <v>93</v>
      </c>
      <c r="C30" s="7" t="s">
        <v>27</v>
      </c>
      <c r="D30" s="7" t="s">
        <v>94</v>
      </c>
      <c r="E30" s="7" t="s">
        <v>80</v>
      </c>
      <c r="F30" s="7" t="s">
        <v>30</v>
      </c>
      <c r="G30" s="7">
        <v>52.9</v>
      </c>
      <c r="H30" s="8">
        <v>86</v>
      </c>
      <c r="I30" s="8">
        <f t="shared" si="0"/>
        <v>72.760000000000005</v>
      </c>
      <c r="J30" s="9"/>
    </row>
    <row r="31" spans="1:10" ht="18.75" customHeight="1">
      <c r="A31" s="6">
        <v>29</v>
      </c>
      <c r="B31" s="7" t="s">
        <v>95</v>
      </c>
      <c r="C31" s="7" t="s">
        <v>27</v>
      </c>
      <c r="D31" s="7" t="s">
        <v>96</v>
      </c>
      <c r="E31" s="7" t="s">
        <v>80</v>
      </c>
      <c r="F31" s="7" t="s">
        <v>30</v>
      </c>
      <c r="G31" s="7">
        <v>52.3</v>
      </c>
      <c r="H31" s="8">
        <v>86.44</v>
      </c>
      <c r="I31" s="8">
        <f t="shared" si="0"/>
        <v>72.784000000000006</v>
      </c>
      <c r="J31" s="9"/>
    </row>
    <row r="32" spans="1:10" ht="18.75" customHeight="1">
      <c r="A32" s="6">
        <v>30</v>
      </c>
      <c r="B32" s="7" t="s">
        <v>97</v>
      </c>
      <c r="C32" s="7" t="s">
        <v>27</v>
      </c>
      <c r="D32" s="7" t="s">
        <v>98</v>
      </c>
      <c r="E32" s="7" t="s">
        <v>80</v>
      </c>
      <c r="F32" s="7" t="s">
        <v>30</v>
      </c>
      <c r="G32" s="7">
        <v>52.2</v>
      </c>
      <c r="H32" s="8">
        <v>85.72</v>
      </c>
      <c r="I32" s="8">
        <f t="shared" si="0"/>
        <v>72.311999999999998</v>
      </c>
      <c r="J32" s="9"/>
    </row>
    <row r="33" spans="1:10" ht="18.75" customHeight="1">
      <c r="A33" s="6">
        <v>31</v>
      </c>
      <c r="B33" s="7" t="s">
        <v>99</v>
      </c>
      <c r="C33" s="7" t="s">
        <v>27</v>
      </c>
      <c r="D33" s="7" t="s">
        <v>100</v>
      </c>
      <c r="E33" s="7" t="s">
        <v>80</v>
      </c>
      <c r="F33" s="7" t="s">
        <v>30</v>
      </c>
      <c r="G33" s="7">
        <v>51.9</v>
      </c>
      <c r="H33" s="8">
        <v>86.72</v>
      </c>
      <c r="I33" s="8">
        <f t="shared" si="0"/>
        <v>72.792000000000002</v>
      </c>
      <c r="J33" s="9"/>
    </row>
    <row r="34" spans="1:10" ht="18.75" customHeight="1">
      <c r="A34" s="6">
        <v>32</v>
      </c>
      <c r="B34" s="7" t="s">
        <v>101</v>
      </c>
      <c r="C34" s="7" t="s">
        <v>27</v>
      </c>
      <c r="D34" s="7" t="s">
        <v>102</v>
      </c>
      <c r="E34" s="7" t="s">
        <v>80</v>
      </c>
      <c r="F34" s="7" t="s">
        <v>30</v>
      </c>
      <c r="G34" s="7">
        <v>51.9</v>
      </c>
      <c r="H34" s="8">
        <v>85.44</v>
      </c>
      <c r="I34" s="8">
        <f t="shared" si="0"/>
        <v>72.024000000000001</v>
      </c>
      <c r="J34" s="9"/>
    </row>
    <row r="35" spans="1:10" ht="18.75" customHeight="1">
      <c r="A35" s="6">
        <v>33</v>
      </c>
      <c r="B35" s="7" t="s">
        <v>103</v>
      </c>
      <c r="C35" s="7" t="s">
        <v>27</v>
      </c>
      <c r="D35" s="7" t="s">
        <v>104</v>
      </c>
      <c r="E35" s="7" t="s">
        <v>80</v>
      </c>
      <c r="F35" s="7" t="s">
        <v>30</v>
      </c>
      <c r="G35" s="7">
        <v>51.7</v>
      </c>
      <c r="H35" s="8">
        <v>82.9</v>
      </c>
      <c r="I35" s="8">
        <f t="shared" si="0"/>
        <v>70.42</v>
      </c>
      <c r="J35" s="9"/>
    </row>
    <row r="36" spans="1:10" ht="18.75" customHeight="1">
      <c r="A36" s="6">
        <v>34</v>
      </c>
      <c r="B36" s="7" t="s">
        <v>105</v>
      </c>
      <c r="C36" s="7" t="s">
        <v>27</v>
      </c>
      <c r="D36" s="7" t="s">
        <v>106</v>
      </c>
      <c r="E36" s="7" t="s">
        <v>80</v>
      </c>
      <c r="F36" s="7" t="s">
        <v>30</v>
      </c>
      <c r="G36" s="7">
        <v>51.7</v>
      </c>
      <c r="H36" s="8">
        <v>84</v>
      </c>
      <c r="I36" s="8">
        <f t="shared" ref="I36:I67" si="1">G36*0.4+H36*0.6</f>
        <v>71.08</v>
      </c>
      <c r="J36" s="9"/>
    </row>
    <row r="37" spans="1:10" ht="18.75" customHeight="1">
      <c r="A37" s="6">
        <v>35</v>
      </c>
      <c r="B37" s="7" t="s">
        <v>107</v>
      </c>
      <c r="C37" s="7" t="s">
        <v>27</v>
      </c>
      <c r="D37" s="7" t="s">
        <v>108</v>
      </c>
      <c r="E37" s="7" t="s">
        <v>80</v>
      </c>
      <c r="F37" s="7" t="s">
        <v>30</v>
      </c>
      <c r="G37" s="7">
        <v>51.3</v>
      </c>
      <c r="H37" s="8">
        <v>85.94</v>
      </c>
      <c r="I37" s="8">
        <f t="shared" si="1"/>
        <v>72.084000000000003</v>
      </c>
      <c r="J37" s="9"/>
    </row>
    <row r="38" spans="1:10" ht="18.75" customHeight="1">
      <c r="A38" s="6">
        <v>36</v>
      </c>
      <c r="B38" s="7" t="s">
        <v>109</v>
      </c>
      <c r="C38" s="7" t="s">
        <v>27</v>
      </c>
      <c r="D38" s="7" t="s">
        <v>110</v>
      </c>
      <c r="E38" s="7" t="s">
        <v>80</v>
      </c>
      <c r="F38" s="7" t="s">
        <v>30</v>
      </c>
      <c r="G38" s="7">
        <v>51.3</v>
      </c>
      <c r="H38" s="8">
        <v>86.68</v>
      </c>
      <c r="I38" s="8">
        <f t="shared" si="1"/>
        <v>72.528000000000006</v>
      </c>
      <c r="J38" s="9"/>
    </row>
    <row r="39" spans="1:10" ht="18.75" customHeight="1">
      <c r="A39" s="6">
        <v>37</v>
      </c>
      <c r="B39" s="7" t="s">
        <v>111</v>
      </c>
      <c r="C39" s="7" t="s">
        <v>27</v>
      </c>
      <c r="D39" s="7" t="s">
        <v>112</v>
      </c>
      <c r="E39" s="7" t="s">
        <v>80</v>
      </c>
      <c r="F39" s="7" t="s">
        <v>30</v>
      </c>
      <c r="G39" s="7">
        <v>50.9</v>
      </c>
      <c r="H39" s="8">
        <v>86.16</v>
      </c>
      <c r="I39" s="8">
        <f t="shared" si="1"/>
        <v>72.055999999999997</v>
      </c>
      <c r="J39" s="9"/>
    </row>
    <row r="40" spans="1:10" ht="18.75" customHeight="1">
      <c r="A40" s="6">
        <v>38</v>
      </c>
      <c r="B40" s="7" t="s">
        <v>113</v>
      </c>
      <c r="C40" s="7" t="s">
        <v>27</v>
      </c>
      <c r="D40" s="7" t="s">
        <v>114</v>
      </c>
      <c r="E40" s="7" t="s">
        <v>80</v>
      </c>
      <c r="F40" s="7" t="s">
        <v>30</v>
      </c>
      <c r="G40" s="7">
        <v>50.8</v>
      </c>
      <c r="H40" s="8">
        <v>85.84</v>
      </c>
      <c r="I40" s="8">
        <f t="shared" si="1"/>
        <v>71.823999999999998</v>
      </c>
      <c r="J40" s="9"/>
    </row>
    <row r="41" spans="1:10" ht="18.75" customHeight="1">
      <c r="A41" s="6">
        <v>39</v>
      </c>
      <c r="B41" s="7" t="s">
        <v>115</v>
      </c>
      <c r="C41" s="7" t="s">
        <v>27</v>
      </c>
      <c r="D41" s="7" t="s">
        <v>116</v>
      </c>
      <c r="E41" s="7" t="s">
        <v>80</v>
      </c>
      <c r="F41" s="7" t="s">
        <v>30</v>
      </c>
      <c r="G41" s="7">
        <v>50.7</v>
      </c>
      <c r="H41" s="8">
        <v>85.94</v>
      </c>
      <c r="I41" s="8">
        <f t="shared" si="1"/>
        <v>71.843999999999994</v>
      </c>
      <c r="J41" s="9"/>
    </row>
    <row r="42" spans="1:10" ht="18.75" customHeight="1">
      <c r="A42" s="6">
        <v>40</v>
      </c>
      <c r="B42" s="7" t="s">
        <v>117</v>
      </c>
      <c r="C42" s="7" t="s">
        <v>27</v>
      </c>
      <c r="D42" s="7" t="s">
        <v>118</v>
      </c>
      <c r="E42" s="7" t="s">
        <v>80</v>
      </c>
      <c r="F42" s="7" t="s">
        <v>30</v>
      </c>
      <c r="G42" s="7">
        <v>50.6</v>
      </c>
      <c r="H42" s="8">
        <v>87.85</v>
      </c>
      <c r="I42" s="8">
        <f t="shared" si="1"/>
        <v>72.95</v>
      </c>
      <c r="J42" s="9"/>
    </row>
    <row r="43" spans="1:10" ht="18.75" customHeight="1">
      <c r="A43" s="6">
        <v>41</v>
      </c>
      <c r="B43" s="7" t="s">
        <v>119</v>
      </c>
      <c r="C43" s="7" t="s">
        <v>27</v>
      </c>
      <c r="D43" s="7" t="s">
        <v>120</v>
      </c>
      <c r="E43" s="7" t="s">
        <v>80</v>
      </c>
      <c r="F43" s="7" t="s">
        <v>30</v>
      </c>
      <c r="G43" s="7">
        <v>50.4</v>
      </c>
      <c r="H43" s="8">
        <v>85.24</v>
      </c>
      <c r="I43" s="8">
        <f t="shared" si="1"/>
        <v>71.304000000000002</v>
      </c>
      <c r="J43" s="9"/>
    </row>
    <row r="44" spans="1:10" ht="18.75" customHeight="1">
      <c r="A44" s="6">
        <v>42</v>
      </c>
      <c r="B44" s="7" t="s">
        <v>121</v>
      </c>
      <c r="C44" s="7" t="s">
        <v>27</v>
      </c>
      <c r="D44" s="7" t="s">
        <v>122</v>
      </c>
      <c r="E44" s="7" t="s">
        <v>80</v>
      </c>
      <c r="F44" s="7" t="s">
        <v>30</v>
      </c>
      <c r="G44" s="7">
        <v>50.3</v>
      </c>
      <c r="H44" s="8">
        <v>85.9</v>
      </c>
      <c r="I44" s="8">
        <f t="shared" si="1"/>
        <v>71.66</v>
      </c>
      <c r="J44" s="9"/>
    </row>
    <row r="45" spans="1:10" ht="18.75" customHeight="1">
      <c r="A45" s="6">
        <v>43</v>
      </c>
      <c r="B45" s="7" t="s">
        <v>123</v>
      </c>
      <c r="C45" s="7" t="s">
        <v>27</v>
      </c>
      <c r="D45" s="7" t="s">
        <v>124</v>
      </c>
      <c r="E45" s="7" t="s">
        <v>80</v>
      </c>
      <c r="F45" s="7" t="s">
        <v>30</v>
      </c>
      <c r="G45" s="7">
        <v>49.8</v>
      </c>
      <c r="H45" s="8">
        <v>86.11</v>
      </c>
      <c r="I45" s="8">
        <f t="shared" si="1"/>
        <v>71.585999999999999</v>
      </c>
      <c r="J45" s="9"/>
    </row>
    <row r="46" spans="1:10" ht="18.75" customHeight="1">
      <c r="A46" s="6">
        <v>44</v>
      </c>
      <c r="B46" s="7" t="s">
        <v>125</v>
      </c>
      <c r="C46" s="7" t="s">
        <v>27</v>
      </c>
      <c r="D46" s="7" t="s">
        <v>126</v>
      </c>
      <c r="E46" s="7" t="s">
        <v>80</v>
      </c>
      <c r="F46" s="7" t="s">
        <v>30</v>
      </c>
      <c r="G46" s="7">
        <v>49.7</v>
      </c>
      <c r="H46" s="8">
        <v>86.48</v>
      </c>
      <c r="I46" s="8">
        <f t="shared" si="1"/>
        <v>71.768000000000001</v>
      </c>
      <c r="J46" s="9"/>
    </row>
    <row r="47" spans="1:10" ht="18.75" customHeight="1">
      <c r="A47" s="6">
        <v>45</v>
      </c>
      <c r="B47" s="7" t="s">
        <v>127</v>
      </c>
      <c r="C47" s="7" t="s">
        <v>27</v>
      </c>
      <c r="D47" s="7" t="s">
        <v>128</v>
      </c>
      <c r="E47" s="7" t="s">
        <v>80</v>
      </c>
      <c r="F47" s="7" t="s">
        <v>30</v>
      </c>
      <c r="G47" s="7">
        <v>49.7</v>
      </c>
      <c r="H47" s="8">
        <v>84.04</v>
      </c>
      <c r="I47" s="8">
        <f t="shared" si="1"/>
        <v>70.304000000000002</v>
      </c>
      <c r="J47" s="9"/>
    </row>
    <row r="48" spans="1:10" ht="18.75" customHeight="1">
      <c r="A48" s="6">
        <v>46</v>
      </c>
      <c r="B48" s="7" t="s">
        <v>129</v>
      </c>
      <c r="C48" s="7" t="s">
        <v>27</v>
      </c>
      <c r="D48" s="7" t="s">
        <v>130</v>
      </c>
      <c r="E48" s="7" t="s">
        <v>80</v>
      </c>
      <c r="F48" s="7" t="s">
        <v>30</v>
      </c>
      <c r="G48" s="7">
        <v>49.6</v>
      </c>
      <c r="H48" s="8">
        <v>86.24</v>
      </c>
      <c r="I48" s="8">
        <f t="shared" si="1"/>
        <v>71.584000000000003</v>
      </c>
      <c r="J48" s="9"/>
    </row>
    <row r="49" spans="1:10" ht="18.75" customHeight="1">
      <c r="A49" s="6">
        <v>47</v>
      </c>
      <c r="B49" s="7" t="s">
        <v>131</v>
      </c>
      <c r="C49" s="7" t="s">
        <v>27</v>
      </c>
      <c r="D49" s="7" t="s">
        <v>132</v>
      </c>
      <c r="E49" s="7" t="s">
        <v>80</v>
      </c>
      <c r="F49" s="7" t="s">
        <v>30</v>
      </c>
      <c r="G49" s="7">
        <v>49.4</v>
      </c>
      <c r="H49" s="8">
        <v>84.24</v>
      </c>
      <c r="I49" s="8">
        <f t="shared" si="1"/>
        <v>70.304000000000002</v>
      </c>
      <c r="J49" s="9"/>
    </row>
    <row r="50" spans="1:10" ht="18.75" customHeight="1">
      <c r="A50" s="6">
        <v>48</v>
      </c>
      <c r="B50" s="7" t="s">
        <v>133</v>
      </c>
      <c r="C50" s="7" t="s">
        <v>27</v>
      </c>
      <c r="D50" s="7" t="s">
        <v>134</v>
      </c>
      <c r="E50" s="7" t="s">
        <v>80</v>
      </c>
      <c r="F50" s="7" t="s">
        <v>30</v>
      </c>
      <c r="G50" s="7">
        <v>49.3</v>
      </c>
      <c r="H50" s="8">
        <v>84.18</v>
      </c>
      <c r="I50" s="8">
        <f t="shared" si="1"/>
        <v>70.227999999999994</v>
      </c>
      <c r="J50" s="9"/>
    </row>
    <row r="51" spans="1:10" ht="18.75" customHeight="1">
      <c r="A51" s="6">
        <v>49</v>
      </c>
      <c r="B51" s="7" t="s">
        <v>135</v>
      </c>
      <c r="C51" s="7" t="s">
        <v>27</v>
      </c>
      <c r="D51" s="7" t="s">
        <v>136</v>
      </c>
      <c r="E51" s="7" t="s">
        <v>80</v>
      </c>
      <c r="F51" s="7" t="s">
        <v>30</v>
      </c>
      <c r="G51" s="7">
        <v>49.2</v>
      </c>
      <c r="H51" s="8">
        <v>81.62</v>
      </c>
      <c r="I51" s="8">
        <f t="shared" si="1"/>
        <v>68.652000000000001</v>
      </c>
      <c r="J51" s="9"/>
    </row>
    <row r="52" spans="1:10" ht="18.75" customHeight="1">
      <c r="A52" s="6">
        <v>50</v>
      </c>
      <c r="B52" s="7" t="s">
        <v>137</v>
      </c>
      <c r="C52" s="7" t="s">
        <v>27</v>
      </c>
      <c r="D52" s="7" t="s">
        <v>138</v>
      </c>
      <c r="E52" s="7" t="s">
        <v>80</v>
      </c>
      <c r="F52" s="7" t="s">
        <v>30</v>
      </c>
      <c r="G52" s="7">
        <v>49</v>
      </c>
      <c r="H52" s="8">
        <v>83.36</v>
      </c>
      <c r="I52" s="8">
        <f t="shared" si="1"/>
        <v>69.616</v>
      </c>
      <c r="J52" s="9"/>
    </row>
    <row r="53" spans="1:10" ht="18.75" customHeight="1">
      <c r="A53" s="6">
        <v>51</v>
      </c>
      <c r="B53" s="7" t="s">
        <v>139</v>
      </c>
      <c r="C53" s="7" t="s">
        <v>27</v>
      </c>
      <c r="D53" s="7" t="s">
        <v>140</v>
      </c>
      <c r="E53" s="7" t="s">
        <v>80</v>
      </c>
      <c r="F53" s="7" t="s">
        <v>30</v>
      </c>
      <c r="G53" s="7">
        <v>48.8</v>
      </c>
      <c r="H53" s="8">
        <v>84.24</v>
      </c>
      <c r="I53" s="8">
        <f t="shared" si="1"/>
        <v>70.063999999999993</v>
      </c>
      <c r="J53" s="9"/>
    </row>
    <row r="54" spans="1:10" ht="18.75" customHeight="1">
      <c r="A54" s="6">
        <v>52</v>
      </c>
      <c r="B54" s="7" t="s">
        <v>141</v>
      </c>
      <c r="C54" s="7" t="s">
        <v>27</v>
      </c>
      <c r="D54" s="7" t="s">
        <v>142</v>
      </c>
      <c r="E54" s="7" t="s">
        <v>80</v>
      </c>
      <c r="F54" s="7" t="s">
        <v>30</v>
      </c>
      <c r="G54" s="7">
        <v>48.7</v>
      </c>
      <c r="H54" s="8">
        <v>84.52</v>
      </c>
      <c r="I54" s="8">
        <f t="shared" si="1"/>
        <v>70.191999999999993</v>
      </c>
      <c r="J54" s="9"/>
    </row>
    <row r="55" spans="1:10" ht="18.75" customHeight="1">
      <c r="A55" s="6">
        <v>53</v>
      </c>
      <c r="B55" s="7" t="s">
        <v>143</v>
      </c>
      <c r="C55" s="7" t="s">
        <v>27</v>
      </c>
      <c r="D55" s="7" t="s">
        <v>144</v>
      </c>
      <c r="E55" s="7" t="s">
        <v>80</v>
      </c>
      <c r="F55" s="7" t="s">
        <v>30</v>
      </c>
      <c r="G55" s="7">
        <v>48.7</v>
      </c>
      <c r="H55" s="8">
        <v>83.88</v>
      </c>
      <c r="I55" s="8">
        <f t="shared" si="1"/>
        <v>69.808000000000007</v>
      </c>
      <c r="J55" s="9"/>
    </row>
    <row r="56" spans="1:10" ht="18.75" customHeight="1">
      <c r="A56" s="6">
        <v>54</v>
      </c>
      <c r="B56" s="7" t="s">
        <v>145</v>
      </c>
      <c r="C56" s="7" t="s">
        <v>27</v>
      </c>
      <c r="D56" s="7" t="s">
        <v>146</v>
      </c>
      <c r="E56" s="7" t="s">
        <v>80</v>
      </c>
      <c r="F56" s="7" t="s">
        <v>30</v>
      </c>
      <c r="G56" s="7">
        <v>48.7</v>
      </c>
      <c r="H56" s="8">
        <v>84.8</v>
      </c>
      <c r="I56" s="8">
        <f t="shared" si="1"/>
        <v>70.36</v>
      </c>
      <c r="J56" s="9"/>
    </row>
    <row r="57" spans="1:10" ht="18.75" customHeight="1">
      <c r="A57" s="6">
        <v>55</v>
      </c>
      <c r="B57" s="7" t="s">
        <v>147</v>
      </c>
      <c r="C57" s="7" t="s">
        <v>27</v>
      </c>
      <c r="D57" s="7" t="s">
        <v>148</v>
      </c>
      <c r="E57" s="7" t="s">
        <v>80</v>
      </c>
      <c r="F57" s="7" t="s">
        <v>34</v>
      </c>
      <c r="G57" s="7">
        <v>65.099999999999994</v>
      </c>
      <c r="H57" s="8">
        <v>83.56</v>
      </c>
      <c r="I57" s="8">
        <f t="shared" si="1"/>
        <v>76.176000000000002</v>
      </c>
      <c r="J57" s="9"/>
    </row>
    <row r="58" spans="1:10" ht="18.75" customHeight="1">
      <c r="A58" s="6">
        <v>56</v>
      </c>
      <c r="B58" s="7" t="s">
        <v>149</v>
      </c>
      <c r="C58" s="7" t="s">
        <v>27</v>
      </c>
      <c r="D58" s="7" t="s">
        <v>150</v>
      </c>
      <c r="E58" s="7" t="s">
        <v>80</v>
      </c>
      <c r="F58" s="7" t="s">
        <v>34</v>
      </c>
      <c r="G58" s="7">
        <v>59.3</v>
      </c>
      <c r="H58" s="8">
        <v>81.93</v>
      </c>
      <c r="I58" s="8">
        <f t="shared" si="1"/>
        <v>72.878</v>
      </c>
      <c r="J58" s="9"/>
    </row>
    <row r="59" spans="1:10" ht="18.75" customHeight="1">
      <c r="A59" s="6">
        <v>57</v>
      </c>
      <c r="B59" s="7" t="s">
        <v>151</v>
      </c>
      <c r="C59" s="7" t="s">
        <v>27</v>
      </c>
      <c r="D59" s="7" t="s">
        <v>152</v>
      </c>
      <c r="E59" s="7" t="s">
        <v>80</v>
      </c>
      <c r="F59" s="7" t="s">
        <v>34</v>
      </c>
      <c r="G59" s="7">
        <v>58.5</v>
      </c>
      <c r="H59" s="8">
        <v>83.57</v>
      </c>
      <c r="I59" s="8">
        <f t="shared" si="1"/>
        <v>73.542000000000002</v>
      </c>
      <c r="J59" s="9"/>
    </row>
    <row r="60" spans="1:10" ht="18.75" customHeight="1">
      <c r="A60" s="6">
        <v>58</v>
      </c>
      <c r="B60" s="7" t="s">
        <v>153</v>
      </c>
      <c r="C60" s="7" t="s">
        <v>32</v>
      </c>
      <c r="D60" s="7" t="s">
        <v>154</v>
      </c>
      <c r="E60" s="7" t="s">
        <v>80</v>
      </c>
      <c r="F60" s="7" t="s">
        <v>34</v>
      </c>
      <c r="G60" s="7">
        <v>58.5</v>
      </c>
      <c r="H60" s="8">
        <v>82.15</v>
      </c>
      <c r="I60" s="8">
        <f t="shared" si="1"/>
        <v>72.69</v>
      </c>
      <c r="J60" s="9"/>
    </row>
    <row r="61" spans="1:10" ht="18.75" customHeight="1">
      <c r="A61" s="6">
        <v>59</v>
      </c>
      <c r="B61" s="7" t="s">
        <v>155</v>
      </c>
      <c r="C61" s="7" t="s">
        <v>27</v>
      </c>
      <c r="D61" s="7" t="s">
        <v>156</v>
      </c>
      <c r="E61" s="7" t="s">
        <v>80</v>
      </c>
      <c r="F61" s="7" t="s">
        <v>34</v>
      </c>
      <c r="G61" s="7">
        <v>58.4</v>
      </c>
      <c r="H61" s="8">
        <v>83.41</v>
      </c>
      <c r="I61" s="8">
        <f t="shared" si="1"/>
        <v>73.406000000000006</v>
      </c>
      <c r="J61" s="9"/>
    </row>
    <row r="62" spans="1:10" ht="18.75" customHeight="1">
      <c r="A62" s="6">
        <v>60</v>
      </c>
      <c r="B62" s="7" t="s">
        <v>157</v>
      </c>
      <c r="C62" s="7" t="s">
        <v>27</v>
      </c>
      <c r="D62" s="7" t="s">
        <v>158</v>
      </c>
      <c r="E62" s="7" t="s">
        <v>80</v>
      </c>
      <c r="F62" s="7" t="s">
        <v>34</v>
      </c>
      <c r="G62" s="7">
        <v>57.3</v>
      </c>
      <c r="H62" s="8">
        <v>83.3</v>
      </c>
      <c r="I62" s="8">
        <f t="shared" si="1"/>
        <v>72.900000000000006</v>
      </c>
      <c r="J62" s="9"/>
    </row>
    <row r="63" spans="1:10" ht="18.75" customHeight="1">
      <c r="A63" s="6">
        <v>61</v>
      </c>
      <c r="B63" s="7" t="s">
        <v>159</v>
      </c>
      <c r="C63" s="7" t="s">
        <v>27</v>
      </c>
      <c r="D63" s="7" t="s">
        <v>160</v>
      </c>
      <c r="E63" s="7" t="s">
        <v>80</v>
      </c>
      <c r="F63" s="7" t="s">
        <v>34</v>
      </c>
      <c r="G63" s="7">
        <v>57.2</v>
      </c>
      <c r="H63" s="8">
        <v>81.61</v>
      </c>
      <c r="I63" s="8">
        <f t="shared" si="1"/>
        <v>71.846000000000004</v>
      </c>
      <c r="J63" s="9"/>
    </row>
    <row r="64" spans="1:10" ht="18.75" customHeight="1">
      <c r="A64" s="6">
        <v>62</v>
      </c>
      <c r="B64" s="7" t="s">
        <v>161</v>
      </c>
      <c r="C64" s="7" t="s">
        <v>27</v>
      </c>
      <c r="D64" s="7" t="s">
        <v>162</v>
      </c>
      <c r="E64" s="7" t="s">
        <v>80</v>
      </c>
      <c r="F64" s="7" t="s">
        <v>34</v>
      </c>
      <c r="G64" s="7">
        <v>56.9</v>
      </c>
      <c r="H64" s="8">
        <v>82.58</v>
      </c>
      <c r="I64" s="8">
        <f t="shared" si="1"/>
        <v>72.308000000000007</v>
      </c>
      <c r="J64" s="9"/>
    </row>
    <row r="65" spans="1:10" ht="18.75" customHeight="1">
      <c r="A65" s="6">
        <v>63</v>
      </c>
      <c r="B65" s="7" t="s">
        <v>163</v>
      </c>
      <c r="C65" s="7" t="s">
        <v>32</v>
      </c>
      <c r="D65" s="7" t="s">
        <v>164</v>
      </c>
      <c r="E65" s="7" t="s">
        <v>80</v>
      </c>
      <c r="F65" s="7" t="s">
        <v>34</v>
      </c>
      <c r="G65" s="7">
        <v>56.9</v>
      </c>
      <c r="H65" s="8">
        <v>83.43</v>
      </c>
      <c r="I65" s="8">
        <f t="shared" si="1"/>
        <v>72.817999999999998</v>
      </c>
      <c r="J65" s="9"/>
    </row>
    <row r="66" spans="1:10" ht="18.75" customHeight="1">
      <c r="A66" s="6">
        <v>64</v>
      </c>
      <c r="B66" s="7" t="s">
        <v>165</v>
      </c>
      <c r="C66" s="7" t="s">
        <v>27</v>
      </c>
      <c r="D66" s="7" t="s">
        <v>166</v>
      </c>
      <c r="E66" s="7" t="s">
        <v>80</v>
      </c>
      <c r="F66" s="7" t="s">
        <v>34</v>
      </c>
      <c r="G66" s="7">
        <v>56.7</v>
      </c>
      <c r="H66" s="8">
        <v>82.76</v>
      </c>
      <c r="I66" s="8">
        <f t="shared" si="1"/>
        <v>72.335999999999999</v>
      </c>
      <c r="J66" s="9"/>
    </row>
    <row r="67" spans="1:10" ht="18.75" customHeight="1">
      <c r="A67" s="6">
        <v>65</v>
      </c>
      <c r="B67" s="7" t="s">
        <v>167</v>
      </c>
      <c r="C67" s="7" t="s">
        <v>27</v>
      </c>
      <c r="D67" s="7" t="s">
        <v>168</v>
      </c>
      <c r="E67" s="7" t="s">
        <v>80</v>
      </c>
      <c r="F67" s="7" t="s">
        <v>34</v>
      </c>
      <c r="G67" s="7">
        <v>56.3</v>
      </c>
      <c r="H67" s="8">
        <v>81.72</v>
      </c>
      <c r="I67" s="8">
        <f t="shared" si="1"/>
        <v>71.552000000000007</v>
      </c>
      <c r="J67" s="9"/>
    </row>
    <row r="68" spans="1:10" ht="18.75" customHeight="1">
      <c r="A68" s="6">
        <v>66</v>
      </c>
      <c r="B68" s="7" t="s">
        <v>169</v>
      </c>
      <c r="C68" s="7" t="s">
        <v>32</v>
      </c>
      <c r="D68" s="7" t="s">
        <v>170</v>
      </c>
      <c r="E68" s="7" t="s">
        <v>80</v>
      </c>
      <c r="F68" s="7" t="s">
        <v>34</v>
      </c>
      <c r="G68" s="7">
        <v>56.2</v>
      </c>
      <c r="H68" s="8">
        <v>82.81</v>
      </c>
      <c r="I68" s="8">
        <f t="shared" ref="I68:I99" si="2">G68*0.4+H68*0.6</f>
        <v>72.165999999999997</v>
      </c>
      <c r="J68" s="9"/>
    </row>
    <row r="69" spans="1:10" ht="18.75" customHeight="1">
      <c r="A69" s="6">
        <v>67</v>
      </c>
      <c r="B69" s="7" t="s">
        <v>171</v>
      </c>
      <c r="C69" s="7" t="s">
        <v>27</v>
      </c>
      <c r="D69" s="7" t="s">
        <v>172</v>
      </c>
      <c r="E69" s="7" t="s">
        <v>80</v>
      </c>
      <c r="F69" s="7" t="s">
        <v>34</v>
      </c>
      <c r="G69" s="7">
        <v>55.1</v>
      </c>
      <c r="H69" s="8">
        <v>83.63</v>
      </c>
      <c r="I69" s="8">
        <f t="shared" si="2"/>
        <v>72.218000000000004</v>
      </c>
      <c r="J69" s="9"/>
    </row>
    <row r="70" spans="1:10" ht="18.75" customHeight="1">
      <c r="A70" s="6">
        <v>68</v>
      </c>
      <c r="B70" s="7" t="s">
        <v>173</v>
      </c>
      <c r="C70" s="7" t="s">
        <v>27</v>
      </c>
      <c r="D70" s="7" t="s">
        <v>174</v>
      </c>
      <c r="E70" s="7" t="s">
        <v>80</v>
      </c>
      <c r="F70" s="7" t="s">
        <v>34</v>
      </c>
      <c r="G70" s="7">
        <v>55</v>
      </c>
      <c r="H70" s="8">
        <v>82.27</v>
      </c>
      <c r="I70" s="8">
        <f t="shared" si="2"/>
        <v>71.361999999999995</v>
      </c>
      <c r="J70" s="9"/>
    </row>
    <row r="71" spans="1:10" ht="18.75" customHeight="1">
      <c r="A71" s="6">
        <v>69</v>
      </c>
      <c r="B71" s="7" t="s">
        <v>175</v>
      </c>
      <c r="C71" s="7" t="s">
        <v>27</v>
      </c>
      <c r="D71" s="7" t="s">
        <v>176</v>
      </c>
      <c r="E71" s="7" t="s">
        <v>80</v>
      </c>
      <c r="F71" s="7" t="s">
        <v>34</v>
      </c>
      <c r="G71" s="7">
        <v>54.8</v>
      </c>
      <c r="H71" s="8">
        <v>82.74</v>
      </c>
      <c r="I71" s="8">
        <f t="shared" si="2"/>
        <v>71.563999999999993</v>
      </c>
      <c r="J71" s="9"/>
    </row>
    <row r="72" spans="1:10" ht="18.75" customHeight="1">
      <c r="A72" s="6">
        <v>70</v>
      </c>
      <c r="B72" s="7" t="s">
        <v>177</v>
      </c>
      <c r="C72" s="7" t="s">
        <v>27</v>
      </c>
      <c r="D72" s="7" t="s">
        <v>178</v>
      </c>
      <c r="E72" s="7" t="s">
        <v>80</v>
      </c>
      <c r="F72" s="7" t="s">
        <v>34</v>
      </c>
      <c r="G72" s="7">
        <v>54.5</v>
      </c>
      <c r="H72" s="8">
        <v>83.27</v>
      </c>
      <c r="I72" s="8">
        <f t="shared" si="2"/>
        <v>71.762</v>
      </c>
      <c r="J72" s="9"/>
    </row>
    <row r="73" spans="1:10" ht="18.75" customHeight="1">
      <c r="A73" s="6">
        <v>71</v>
      </c>
      <c r="B73" s="7" t="s">
        <v>179</v>
      </c>
      <c r="C73" s="7" t="s">
        <v>27</v>
      </c>
      <c r="D73" s="7" t="s">
        <v>180</v>
      </c>
      <c r="E73" s="7" t="s">
        <v>80</v>
      </c>
      <c r="F73" s="7" t="s">
        <v>34</v>
      </c>
      <c r="G73" s="7">
        <v>53.9</v>
      </c>
      <c r="H73" s="8">
        <v>84.65</v>
      </c>
      <c r="I73" s="8">
        <f t="shared" si="2"/>
        <v>72.349999999999994</v>
      </c>
      <c r="J73" s="9"/>
    </row>
    <row r="74" spans="1:10" ht="18.75" customHeight="1">
      <c r="A74" s="6">
        <v>72</v>
      </c>
      <c r="B74" s="7" t="s">
        <v>181</v>
      </c>
      <c r="C74" s="7" t="s">
        <v>27</v>
      </c>
      <c r="D74" s="7" t="s">
        <v>182</v>
      </c>
      <c r="E74" s="7" t="s">
        <v>80</v>
      </c>
      <c r="F74" s="7" t="s">
        <v>34</v>
      </c>
      <c r="G74" s="7">
        <v>53.8</v>
      </c>
      <c r="H74" s="8">
        <v>81.86</v>
      </c>
      <c r="I74" s="8">
        <f t="shared" si="2"/>
        <v>70.635999999999996</v>
      </c>
      <c r="J74" s="9"/>
    </row>
    <row r="75" spans="1:10" ht="18.75" customHeight="1">
      <c r="A75" s="6">
        <v>73</v>
      </c>
      <c r="B75" s="7" t="s">
        <v>183</v>
      </c>
      <c r="C75" s="7" t="s">
        <v>27</v>
      </c>
      <c r="D75" s="7" t="s">
        <v>184</v>
      </c>
      <c r="E75" s="7" t="s">
        <v>80</v>
      </c>
      <c r="F75" s="7" t="s">
        <v>34</v>
      </c>
      <c r="G75" s="7">
        <v>53.7</v>
      </c>
      <c r="H75" s="8">
        <v>80.069999999999993</v>
      </c>
      <c r="I75" s="8">
        <f t="shared" si="2"/>
        <v>69.522000000000006</v>
      </c>
      <c r="J75" s="9"/>
    </row>
    <row r="76" spans="1:10" ht="18.75" customHeight="1">
      <c r="A76" s="6">
        <v>74</v>
      </c>
      <c r="B76" s="7" t="s">
        <v>185</v>
      </c>
      <c r="C76" s="7" t="s">
        <v>27</v>
      </c>
      <c r="D76" s="7" t="s">
        <v>186</v>
      </c>
      <c r="E76" s="7" t="s">
        <v>80</v>
      </c>
      <c r="F76" s="7" t="s">
        <v>34</v>
      </c>
      <c r="G76" s="7">
        <v>52.7</v>
      </c>
      <c r="H76" s="8">
        <v>82.71</v>
      </c>
      <c r="I76" s="8">
        <f t="shared" si="2"/>
        <v>70.706000000000003</v>
      </c>
      <c r="J76" s="9"/>
    </row>
    <row r="77" spans="1:10" ht="18.75" customHeight="1">
      <c r="A77" s="6">
        <v>75</v>
      </c>
      <c r="B77" s="7" t="s">
        <v>187</v>
      </c>
      <c r="C77" s="7" t="s">
        <v>27</v>
      </c>
      <c r="D77" s="7" t="s">
        <v>188</v>
      </c>
      <c r="E77" s="7" t="s">
        <v>80</v>
      </c>
      <c r="F77" s="7" t="s">
        <v>34</v>
      </c>
      <c r="G77" s="7">
        <v>52.7</v>
      </c>
      <c r="H77" s="8">
        <v>80.25</v>
      </c>
      <c r="I77" s="8">
        <f t="shared" si="2"/>
        <v>69.23</v>
      </c>
      <c r="J77" s="9"/>
    </row>
    <row r="78" spans="1:10" ht="18.75" customHeight="1">
      <c r="A78" s="6">
        <v>76</v>
      </c>
      <c r="B78" s="7" t="s">
        <v>189</v>
      </c>
      <c r="C78" s="7" t="s">
        <v>27</v>
      </c>
      <c r="D78" s="7" t="s">
        <v>190</v>
      </c>
      <c r="E78" s="7" t="s">
        <v>80</v>
      </c>
      <c r="F78" s="7" t="s">
        <v>34</v>
      </c>
      <c r="G78" s="7">
        <v>52.5</v>
      </c>
      <c r="H78" s="8">
        <v>80.709999999999994</v>
      </c>
      <c r="I78" s="8">
        <f t="shared" si="2"/>
        <v>69.426000000000002</v>
      </c>
      <c r="J78" s="9"/>
    </row>
    <row r="79" spans="1:10" ht="18.75" customHeight="1">
      <c r="A79" s="6">
        <v>77</v>
      </c>
      <c r="B79" s="7" t="s">
        <v>191</v>
      </c>
      <c r="C79" s="7" t="s">
        <v>27</v>
      </c>
      <c r="D79" s="7" t="s">
        <v>192</v>
      </c>
      <c r="E79" s="7" t="s">
        <v>80</v>
      </c>
      <c r="F79" s="7" t="s">
        <v>34</v>
      </c>
      <c r="G79" s="7">
        <v>52.3</v>
      </c>
      <c r="H79" s="8">
        <v>81.599999999999994</v>
      </c>
      <c r="I79" s="8">
        <f t="shared" si="2"/>
        <v>69.88</v>
      </c>
      <c r="J79" s="9"/>
    </row>
    <row r="80" spans="1:10" ht="18.75" customHeight="1">
      <c r="A80" s="6">
        <v>78</v>
      </c>
      <c r="B80" s="7" t="s">
        <v>193</v>
      </c>
      <c r="C80" s="7" t="s">
        <v>27</v>
      </c>
      <c r="D80" s="7" t="s">
        <v>194</v>
      </c>
      <c r="E80" s="7" t="s">
        <v>80</v>
      </c>
      <c r="F80" s="7" t="s">
        <v>34</v>
      </c>
      <c r="G80" s="7">
        <v>52</v>
      </c>
      <c r="H80" s="8">
        <v>82.05</v>
      </c>
      <c r="I80" s="8">
        <f t="shared" si="2"/>
        <v>70.03</v>
      </c>
      <c r="J80" s="9"/>
    </row>
    <row r="81" spans="1:10" ht="18.75" customHeight="1">
      <c r="A81" s="6">
        <v>79</v>
      </c>
      <c r="B81" s="7" t="s">
        <v>195</v>
      </c>
      <c r="C81" s="7" t="s">
        <v>32</v>
      </c>
      <c r="D81" s="7" t="s">
        <v>196</v>
      </c>
      <c r="E81" s="7" t="s">
        <v>80</v>
      </c>
      <c r="F81" s="7" t="s">
        <v>34</v>
      </c>
      <c r="G81" s="7">
        <v>51.4</v>
      </c>
      <c r="H81" s="8">
        <v>83.93</v>
      </c>
      <c r="I81" s="8">
        <f t="shared" si="2"/>
        <v>70.918000000000006</v>
      </c>
      <c r="J81" s="9"/>
    </row>
    <row r="82" spans="1:10" ht="18.75" customHeight="1">
      <c r="A82" s="6">
        <v>80</v>
      </c>
      <c r="B82" s="7" t="s">
        <v>197</v>
      </c>
      <c r="C82" s="7" t="s">
        <v>27</v>
      </c>
      <c r="D82" s="7" t="s">
        <v>198</v>
      </c>
      <c r="E82" s="7" t="s">
        <v>80</v>
      </c>
      <c r="F82" s="7" t="s">
        <v>34</v>
      </c>
      <c r="G82" s="7">
        <v>51.2</v>
      </c>
      <c r="H82" s="8">
        <v>82.63</v>
      </c>
      <c r="I82" s="8">
        <f t="shared" si="2"/>
        <v>70.058000000000007</v>
      </c>
      <c r="J82" s="9"/>
    </row>
    <row r="83" spans="1:10" ht="18.75" customHeight="1">
      <c r="A83" s="6">
        <v>81</v>
      </c>
      <c r="B83" s="7" t="s">
        <v>199</v>
      </c>
      <c r="C83" s="7" t="s">
        <v>27</v>
      </c>
      <c r="D83" s="7" t="s">
        <v>200</v>
      </c>
      <c r="E83" s="7" t="s">
        <v>80</v>
      </c>
      <c r="F83" s="7" t="s">
        <v>34</v>
      </c>
      <c r="G83" s="7">
        <v>51.1</v>
      </c>
      <c r="H83" s="8">
        <v>80.39</v>
      </c>
      <c r="I83" s="8">
        <f t="shared" si="2"/>
        <v>68.674000000000007</v>
      </c>
      <c r="J83" s="9"/>
    </row>
    <row r="84" spans="1:10" ht="18.75" customHeight="1">
      <c r="A84" s="6">
        <v>82</v>
      </c>
      <c r="B84" s="7" t="s">
        <v>201</v>
      </c>
      <c r="C84" s="7" t="s">
        <v>27</v>
      </c>
      <c r="D84" s="7" t="s">
        <v>202</v>
      </c>
      <c r="E84" s="7" t="s">
        <v>80</v>
      </c>
      <c r="F84" s="7" t="s">
        <v>34</v>
      </c>
      <c r="G84" s="7">
        <v>51</v>
      </c>
      <c r="H84" s="8">
        <v>81.28</v>
      </c>
      <c r="I84" s="8">
        <f t="shared" si="2"/>
        <v>69.168000000000006</v>
      </c>
      <c r="J84" s="9"/>
    </row>
    <row r="85" spans="1:10" ht="18.75" customHeight="1">
      <c r="A85" s="6">
        <v>83</v>
      </c>
      <c r="B85" s="7" t="s">
        <v>203</v>
      </c>
      <c r="C85" s="7" t="s">
        <v>27</v>
      </c>
      <c r="D85" s="7" t="s">
        <v>204</v>
      </c>
      <c r="E85" s="7" t="s">
        <v>80</v>
      </c>
      <c r="F85" s="7" t="s">
        <v>34</v>
      </c>
      <c r="G85" s="7">
        <v>50.4</v>
      </c>
      <c r="H85" s="8">
        <v>83.51</v>
      </c>
      <c r="I85" s="8">
        <f t="shared" si="2"/>
        <v>70.266000000000005</v>
      </c>
      <c r="J85" s="9"/>
    </row>
    <row r="86" spans="1:10" ht="18.75" customHeight="1">
      <c r="A86" s="6">
        <v>84</v>
      </c>
      <c r="B86" s="7" t="s">
        <v>205</v>
      </c>
      <c r="C86" s="7" t="s">
        <v>27</v>
      </c>
      <c r="D86" s="7" t="s">
        <v>206</v>
      </c>
      <c r="E86" s="7" t="s">
        <v>80</v>
      </c>
      <c r="F86" s="7" t="s">
        <v>34</v>
      </c>
      <c r="G86" s="7">
        <v>50.3</v>
      </c>
      <c r="H86" s="8"/>
      <c r="I86" s="8">
        <f t="shared" si="2"/>
        <v>20.12</v>
      </c>
      <c r="J86" s="9" t="s">
        <v>207</v>
      </c>
    </row>
    <row r="87" spans="1:10" ht="18.75" customHeight="1">
      <c r="A87" s="6">
        <v>85</v>
      </c>
      <c r="B87" s="7" t="s">
        <v>208</v>
      </c>
      <c r="C87" s="7" t="s">
        <v>27</v>
      </c>
      <c r="D87" s="7" t="s">
        <v>209</v>
      </c>
      <c r="E87" s="7" t="s">
        <v>80</v>
      </c>
      <c r="F87" s="7" t="s">
        <v>34</v>
      </c>
      <c r="G87" s="7">
        <v>49.8</v>
      </c>
      <c r="H87" s="8">
        <v>82.93</v>
      </c>
      <c r="I87" s="8">
        <f t="shared" si="2"/>
        <v>69.677999999999997</v>
      </c>
      <c r="J87" s="9"/>
    </row>
    <row r="88" spans="1:10" ht="18.75" customHeight="1">
      <c r="A88" s="6">
        <v>86</v>
      </c>
      <c r="B88" s="7" t="s">
        <v>210</v>
      </c>
      <c r="C88" s="7" t="s">
        <v>27</v>
      </c>
      <c r="D88" s="7" t="s">
        <v>211</v>
      </c>
      <c r="E88" s="7" t="s">
        <v>80</v>
      </c>
      <c r="F88" s="7" t="s">
        <v>34</v>
      </c>
      <c r="G88" s="7">
        <v>49.2</v>
      </c>
      <c r="H88" s="8">
        <v>84.82</v>
      </c>
      <c r="I88" s="8">
        <f t="shared" si="2"/>
        <v>70.572000000000003</v>
      </c>
      <c r="J88" s="9"/>
    </row>
    <row r="89" spans="1:10" ht="18.75" customHeight="1">
      <c r="A89" s="6">
        <v>87</v>
      </c>
      <c r="B89" s="7" t="s">
        <v>212</v>
      </c>
      <c r="C89" s="7" t="s">
        <v>27</v>
      </c>
      <c r="D89" s="7" t="s">
        <v>213</v>
      </c>
      <c r="E89" s="7" t="s">
        <v>80</v>
      </c>
      <c r="F89" s="7" t="s">
        <v>34</v>
      </c>
      <c r="G89" s="7">
        <v>49</v>
      </c>
      <c r="H89" s="8">
        <v>83.37</v>
      </c>
      <c r="I89" s="8">
        <f t="shared" si="2"/>
        <v>69.622</v>
      </c>
      <c r="J89" s="9"/>
    </row>
    <row r="90" spans="1:10" ht="18.75" customHeight="1">
      <c r="A90" s="6">
        <v>88</v>
      </c>
      <c r="B90" s="7" t="s">
        <v>214</v>
      </c>
      <c r="C90" s="7" t="s">
        <v>27</v>
      </c>
      <c r="D90" s="7" t="s">
        <v>215</v>
      </c>
      <c r="E90" s="7" t="s">
        <v>80</v>
      </c>
      <c r="F90" s="7" t="s">
        <v>34</v>
      </c>
      <c r="G90" s="7">
        <v>49</v>
      </c>
      <c r="H90" s="8">
        <v>81.97</v>
      </c>
      <c r="I90" s="8">
        <f t="shared" si="2"/>
        <v>68.781999999999996</v>
      </c>
      <c r="J90" s="9"/>
    </row>
    <row r="91" spans="1:10" ht="18.75" customHeight="1">
      <c r="A91" s="6">
        <v>89</v>
      </c>
      <c r="B91" s="7" t="s">
        <v>216</v>
      </c>
      <c r="C91" s="7" t="s">
        <v>27</v>
      </c>
      <c r="D91" s="7" t="s">
        <v>217</v>
      </c>
      <c r="E91" s="7" t="s">
        <v>80</v>
      </c>
      <c r="F91" s="7" t="s">
        <v>37</v>
      </c>
      <c r="G91" s="7">
        <v>65.5</v>
      </c>
      <c r="H91" s="8">
        <v>88.46</v>
      </c>
      <c r="I91" s="8">
        <f t="shared" si="2"/>
        <v>79.275999999999996</v>
      </c>
      <c r="J91" s="9"/>
    </row>
    <row r="92" spans="1:10" ht="18.75" customHeight="1">
      <c r="A92" s="6">
        <v>90</v>
      </c>
      <c r="B92" s="7" t="s">
        <v>218</v>
      </c>
      <c r="C92" s="7" t="s">
        <v>27</v>
      </c>
      <c r="D92" s="7" t="s">
        <v>219</v>
      </c>
      <c r="E92" s="7" t="s">
        <v>80</v>
      </c>
      <c r="F92" s="7" t="s">
        <v>37</v>
      </c>
      <c r="G92" s="7">
        <v>60.2</v>
      </c>
      <c r="H92" s="8">
        <v>83.54</v>
      </c>
      <c r="I92" s="8">
        <f t="shared" si="2"/>
        <v>74.203999999999994</v>
      </c>
      <c r="J92" s="9"/>
    </row>
    <row r="93" spans="1:10" ht="18.75" customHeight="1">
      <c r="A93" s="6">
        <v>91</v>
      </c>
      <c r="B93" s="7" t="s">
        <v>220</v>
      </c>
      <c r="C93" s="7" t="s">
        <v>27</v>
      </c>
      <c r="D93" s="7" t="s">
        <v>221</v>
      </c>
      <c r="E93" s="7" t="s">
        <v>80</v>
      </c>
      <c r="F93" s="7" t="s">
        <v>37</v>
      </c>
      <c r="G93" s="7">
        <v>57.3</v>
      </c>
      <c r="H93" s="8">
        <v>86.84</v>
      </c>
      <c r="I93" s="8">
        <f t="shared" si="2"/>
        <v>75.024000000000001</v>
      </c>
      <c r="J93" s="9"/>
    </row>
    <row r="94" spans="1:10" ht="18.75" customHeight="1">
      <c r="A94" s="6">
        <v>92</v>
      </c>
      <c r="B94" s="7" t="s">
        <v>222</v>
      </c>
      <c r="C94" s="7" t="s">
        <v>27</v>
      </c>
      <c r="D94" s="7" t="s">
        <v>223</v>
      </c>
      <c r="E94" s="7" t="s">
        <v>80</v>
      </c>
      <c r="F94" s="7" t="s">
        <v>37</v>
      </c>
      <c r="G94" s="7">
        <v>57.1</v>
      </c>
      <c r="H94" s="8">
        <v>84.76</v>
      </c>
      <c r="I94" s="8">
        <f t="shared" si="2"/>
        <v>73.695999999999998</v>
      </c>
      <c r="J94" s="9"/>
    </row>
    <row r="95" spans="1:10" ht="18.75" customHeight="1">
      <c r="A95" s="6">
        <v>93</v>
      </c>
      <c r="B95" s="7" t="s">
        <v>224</v>
      </c>
      <c r="C95" s="7" t="s">
        <v>27</v>
      </c>
      <c r="D95" s="7" t="s">
        <v>225</v>
      </c>
      <c r="E95" s="7" t="s">
        <v>80</v>
      </c>
      <c r="F95" s="7" t="s">
        <v>37</v>
      </c>
      <c r="G95" s="7">
        <v>56</v>
      </c>
      <c r="H95" s="8">
        <v>85.06</v>
      </c>
      <c r="I95" s="8">
        <f t="shared" si="2"/>
        <v>73.436000000000007</v>
      </c>
      <c r="J95" s="9"/>
    </row>
    <row r="96" spans="1:10" ht="18.75" customHeight="1">
      <c r="A96" s="6">
        <v>94</v>
      </c>
      <c r="B96" s="7" t="s">
        <v>226</v>
      </c>
      <c r="C96" s="7" t="s">
        <v>27</v>
      </c>
      <c r="D96" s="7" t="s">
        <v>227</v>
      </c>
      <c r="E96" s="7" t="s">
        <v>80</v>
      </c>
      <c r="F96" s="7" t="s">
        <v>37</v>
      </c>
      <c r="G96" s="7">
        <v>55.8</v>
      </c>
      <c r="H96" s="8">
        <v>86.92</v>
      </c>
      <c r="I96" s="8">
        <f t="shared" si="2"/>
        <v>74.471999999999994</v>
      </c>
      <c r="J96" s="9"/>
    </row>
    <row r="97" spans="1:10" ht="18.75" customHeight="1">
      <c r="A97" s="6">
        <v>95</v>
      </c>
      <c r="B97" s="7" t="s">
        <v>228</v>
      </c>
      <c r="C97" s="7" t="s">
        <v>27</v>
      </c>
      <c r="D97" s="7" t="s">
        <v>229</v>
      </c>
      <c r="E97" s="7" t="s">
        <v>80</v>
      </c>
      <c r="F97" s="7" t="s">
        <v>37</v>
      </c>
      <c r="G97" s="7">
        <v>55.7</v>
      </c>
      <c r="H97" s="8">
        <v>85.72</v>
      </c>
      <c r="I97" s="8">
        <f t="shared" si="2"/>
        <v>73.712000000000003</v>
      </c>
      <c r="J97" s="9"/>
    </row>
    <row r="98" spans="1:10" ht="18.75" customHeight="1">
      <c r="A98" s="6">
        <v>96</v>
      </c>
      <c r="B98" s="7" t="s">
        <v>230</v>
      </c>
      <c r="C98" s="7" t="s">
        <v>27</v>
      </c>
      <c r="D98" s="7" t="s">
        <v>231</v>
      </c>
      <c r="E98" s="7" t="s">
        <v>80</v>
      </c>
      <c r="F98" s="7" t="s">
        <v>37</v>
      </c>
      <c r="G98" s="7">
        <v>55.2</v>
      </c>
      <c r="H98" s="8">
        <v>87.76</v>
      </c>
      <c r="I98" s="8">
        <f t="shared" si="2"/>
        <v>74.736000000000004</v>
      </c>
      <c r="J98" s="9"/>
    </row>
    <row r="99" spans="1:10" ht="18.75" customHeight="1">
      <c r="A99" s="6">
        <v>97</v>
      </c>
      <c r="B99" s="7" t="s">
        <v>232</v>
      </c>
      <c r="C99" s="7" t="s">
        <v>27</v>
      </c>
      <c r="D99" s="7" t="s">
        <v>233</v>
      </c>
      <c r="E99" s="7" t="s">
        <v>80</v>
      </c>
      <c r="F99" s="7" t="s">
        <v>37</v>
      </c>
      <c r="G99" s="7">
        <v>53.2</v>
      </c>
      <c r="H99" s="8">
        <v>87.08</v>
      </c>
      <c r="I99" s="8">
        <f t="shared" si="2"/>
        <v>73.528000000000006</v>
      </c>
      <c r="J99" s="9"/>
    </row>
    <row r="100" spans="1:10" ht="18.75" customHeight="1">
      <c r="A100" s="6">
        <v>98</v>
      </c>
      <c r="B100" s="7" t="s">
        <v>234</v>
      </c>
      <c r="C100" s="7" t="s">
        <v>27</v>
      </c>
      <c r="D100" s="7" t="s">
        <v>235</v>
      </c>
      <c r="E100" s="7" t="s">
        <v>80</v>
      </c>
      <c r="F100" s="7" t="s">
        <v>37</v>
      </c>
      <c r="G100" s="7">
        <v>52.5</v>
      </c>
      <c r="H100" s="8">
        <v>81.98</v>
      </c>
      <c r="I100" s="8">
        <f t="shared" ref="I100:I131" si="3">G100*0.4+H100*0.6</f>
        <v>70.188000000000002</v>
      </c>
      <c r="J100" s="9"/>
    </row>
    <row r="101" spans="1:10" ht="18.75" customHeight="1">
      <c r="A101" s="6">
        <v>99</v>
      </c>
      <c r="B101" s="7" t="s">
        <v>236</v>
      </c>
      <c r="C101" s="7" t="s">
        <v>27</v>
      </c>
      <c r="D101" s="7" t="s">
        <v>237</v>
      </c>
      <c r="E101" s="7" t="s">
        <v>80</v>
      </c>
      <c r="F101" s="7" t="s">
        <v>37</v>
      </c>
      <c r="G101" s="7">
        <v>52.4</v>
      </c>
      <c r="H101" s="8">
        <v>86.44</v>
      </c>
      <c r="I101" s="8">
        <f t="shared" si="3"/>
        <v>72.823999999999998</v>
      </c>
      <c r="J101" s="9"/>
    </row>
    <row r="102" spans="1:10" ht="18.75" customHeight="1">
      <c r="A102" s="6">
        <v>100</v>
      </c>
      <c r="B102" s="7" t="s">
        <v>238</v>
      </c>
      <c r="C102" s="7" t="s">
        <v>27</v>
      </c>
      <c r="D102" s="7" t="s">
        <v>239</v>
      </c>
      <c r="E102" s="7" t="s">
        <v>80</v>
      </c>
      <c r="F102" s="7" t="s">
        <v>37</v>
      </c>
      <c r="G102" s="7">
        <v>51.5</v>
      </c>
      <c r="H102" s="8"/>
      <c r="I102" s="8">
        <f t="shared" si="3"/>
        <v>20.6</v>
      </c>
      <c r="J102" s="9" t="s">
        <v>207</v>
      </c>
    </row>
    <row r="103" spans="1:10" ht="18.75" customHeight="1">
      <c r="A103" s="6">
        <v>101</v>
      </c>
      <c r="B103" s="7" t="s">
        <v>240</v>
      </c>
      <c r="C103" s="7" t="s">
        <v>27</v>
      </c>
      <c r="D103" s="7" t="s">
        <v>241</v>
      </c>
      <c r="E103" s="7" t="s">
        <v>80</v>
      </c>
      <c r="F103" s="7" t="s">
        <v>37</v>
      </c>
      <c r="G103" s="7">
        <v>51.5</v>
      </c>
      <c r="H103" s="8">
        <v>85.12</v>
      </c>
      <c r="I103" s="8">
        <f t="shared" si="3"/>
        <v>71.671999999999997</v>
      </c>
      <c r="J103" s="9"/>
    </row>
    <row r="104" spans="1:10" ht="18.75" customHeight="1">
      <c r="A104" s="6">
        <v>102</v>
      </c>
      <c r="B104" s="7" t="s">
        <v>242</v>
      </c>
      <c r="C104" s="7" t="s">
        <v>27</v>
      </c>
      <c r="D104" s="7" t="s">
        <v>243</v>
      </c>
      <c r="E104" s="7" t="s">
        <v>80</v>
      </c>
      <c r="F104" s="7" t="s">
        <v>244</v>
      </c>
      <c r="G104" s="7">
        <v>58.9</v>
      </c>
      <c r="H104" s="8">
        <v>84.44</v>
      </c>
      <c r="I104" s="8">
        <f t="shared" si="3"/>
        <v>74.224000000000004</v>
      </c>
      <c r="J104" s="9"/>
    </row>
    <row r="105" spans="1:10" ht="18.75" customHeight="1">
      <c r="A105" s="6">
        <v>103</v>
      </c>
      <c r="B105" s="7" t="s">
        <v>245</v>
      </c>
      <c r="C105" s="7" t="s">
        <v>27</v>
      </c>
      <c r="D105" s="7" t="s">
        <v>246</v>
      </c>
      <c r="E105" s="7" t="s">
        <v>80</v>
      </c>
      <c r="F105" s="7" t="s">
        <v>244</v>
      </c>
      <c r="G105" s="7">
        <v>57.1</v>
      </c>
      <c r="H105" s="8">
        <v>85.94</v>
      </c>
      <c r="I105" s="8">
        <f t="shared" si="3"/>
        <v>74.403999999999996</v>
      </c>
      <c r="J105" s="9"/>
    </row>
    <row r="106" spans="1:10" ht="18.75" customHeight="1">
      <c r="A106" s="6">
        <v>104</v>
      </c>
      <c r="B106" s="7" t="s">
        <v>247</v>
      </c>
      <c r="C106" s="7" t="s">
        <v>32</v>
      </c>
      <c r="D106" s="7" t="s">
        <v>248</v>
      </c>
      <c r="E106" s="7" t="s">
        <v>80</v>
      </c>
      <c r="F106" s="7" t="s">
        <v>244</v>
      </c>
      <c r="G106" s="7">
        <v>51.8</v>
      </c>
      <c r="H106" s="8">
        <v>82.74</v>
      </c>
      <c r="I106" s="8">
        <f t="shared" si="3"/>
        <v>70.364000000000004</v>
      </c>
      <c r="J106" s="9"/>
    </row>
    <row r="107" spans="1:10" ht="18.75" customHeight="1">
      <c r="A107" s="6">
        <v>105</v>
      </c>
      <c r="B107" s="7" t="s">
        <v>249</v>
      </c>
      <c r="C107" s="7" t="s">
        <v>27</v>
      </c>
      <c r="D107" s="7" t="s">
        <v>250</v>
      </c>
      <c r="E107" s="7" t="s">
        <v>80</v>
      </c>
      <c r="F107" s="7" t="s">
        <v>244</v>
      </c>
      <c r="G107" s="7">
        <v>51.6</v>
      </c>
      <c r="H107" s="8">
        <v>84.16</v>
      </c>
      <c r="I107" s="8">
        <f t="shared" si="3"/>
        <v>71.135999999999996</v>
      </c>
      <c r="J107" s="9"/>
    </row>
    <row r="108" spans="1:10" ht="18.75" customHeight="1">
      <c r="A108" s="6">
        <v>106</v>
      </c>
      <c r="B108" s="7" t="s">
        <v>251</v>
      </c>
      <c r="C108" s="7" t="s">
        <v>32</v>
      </c>
      <c r="D108" s="7" t="s">
        <v>252</v>
      </c>
      <c r="E108" s="7" t="s">
        <v>80</v>
      </c>
      <c r="F108" s="7" t="s">
        <v>244</v>
      </c>
      <c r="G108" s="7">
        <v>50.5</v>
      </c>
      <c r="H108" s="8">
        <v>85.68</v>
      </c>
      <c r="I108" s="8">
        <f t="shared" si="3"/>
        <v>71.608000000000004</v>
      </c>
      <c r="J108" s="9"/>
    </row>
    <row r="109" spans="1:10" ht="18.75" customHeight="1">
      <c r="A109" s="6">
        <v>107</v>
      </c>
      <c r="B109" s="7" t="s">
        <v>253</v>
      </c>
      <c r="C109" s="7" t="s">
        <v>32</v>
      </c>
      <c r="D109" s="7" t="s">
        <v>254</v>
      </c>
      <c r="E109" s="7" t="s">
        <v>80</v>
      </c>
      <c r="F109" s="7" t="s">
        <v>244</v>
      </c>
      <c r="G109" s="7">
        <v>47.7</v>
      </c>
      <c r="H109" s="8">
        <v>84.96</v>
      </c>
      <c r="I109" s="8">
        <f t="shared" si="3"/>
        <v>70.055999999999997</v>
      </c>
      <c r="J109" s="9"/>
    </row>
    <row r="110" spans="1:10" ht="18.75" customHeight="1">
      <c r="A110" s="6">
        <v>108</v>
      </c>
      <c r="B110" s="7" t="s">
        <v>255</v>
      </c>
      <c r="C110" s="7" t="s">
        <v>27</v>
      </c>
      <c r="D110" s="7" t="s">
        <v>256</v>
      </c>
      <c r="E110" s="7" t="s">
        <v>80</v>
      </c>
      <c r="F110" s="7" t="s">
        <v>244</v>
      </c>
      <c r="G110" s="7">
        <v>47.2</v>
      </c>
      <c r="H110" s="8">
        <v>83.24</v>
      </c>
      <c r="I110" s="8">
        <f t="shared" si="3"/>
        <v>68.823999999999998</v>
      </c>
      <c r="J110" s="9"/>
    </row>
    <row r="111" spans="1:10" ht="18.75" customHeight="1">
      <c r="A111" s="6">
        <v>109</v>
      </c>
      <c r="B111" s="7" t="s">
        <v>257</v>
      </c>
      <c r="C111" s="7" t="s">
        <v>32</v>
      </c>
      <c r="D111" s="7" t="s">
        <v>258</v>
      </c>
      <c r="E111" s="7" t="s">
        <v>80</v>
      </c>
      <c r="F111" s="7" t="s">
        <v>244</v>
      </c>
      <c r="G111" s="7">
        <v>46.2</v>
      </c>
      <c r="H111" s="8">
        <v>81.94</v>
      </c>
      <c r="I111" s="8">
        <f t="shared" si="3"/>
        <v>67.644000000000005</v>
      </c>
      <c r="J111" s="9"/>
    </row>
    <row r="112" spans="1:10" ht="18.75" customHeight="1">
      <c r="A112" s="6">
        <v>110</v>
      </c>
      <c r="B112" s="7" t="s">
        <v>259</v>
      </c>
      <c r="C112" s="7" t="s">
        <v>27</v>
      </c>
      <c r="D112" s="7" t="s">
        <v>260</v>
      </c>
      <c r="E112" s="7" t="s">
        <v>80</v>
      </c>
      <c r="F112" s="7" t="s">
        <v>244</v>
      </c>
      <c r="G112" s="7">
        <v>46.2</v>
      </c>
      <c r="H112" s="8">
        <v>84.28</v>
      </c>
      <c r="I112" s="8">
        <f t="shared" si="3"/>
        <v>69.048000000000002</v>
      </c>
      <c r="J112" s="9"/>
    </row>
    <row r="113" spans="1:10" ht="18.75" customHeight="1">
      <c r="A113" s="6">
        <v>111</v>
      </c>
      <c r="B113" s="7" t="s">
        <v>261</v>
      </c>
      <c r="C113" s="7" t="s">
        <v>27</v>
      </c>
      <c r="D113" s="7" t="s">
        <v>262</v>
      </c>
      <c r="E113" s="7" t="s">
        <v>80</v>
      </c>
      <c r="F113" s="7" t="s">
        <v>263</v>
      </c>
      <c r="G113" s="7">
        <v>48.3</v>
      </c>
      <c r="H113" s="8">
        <v>85.6</v>
      </c>
      <c r="I113" s="8">
        <f t="shared" si="3"/>
        <v>70.680000000000007</v>
      </c>
      <c r="J113" s="9"/>
    </row>
    <row r="114" spans="1:10" ht="18.75" customHeight="1">
      <c r="A114" s="6">
        <v>112</v>
      </c>
      <c r="B114" s="7" t="s">
        <v>264</v>
      </c>
      <c r="C114" s="7" t="s">
        <v>27</v>
      </c>
      <c r="D114" s="7" t="s">
        <v>265</v>
      </c>
      <c r="E114" s="7" t="s">
        <v>80</v>
      </c>
      <c r="F114" s="7" t="s">
        <v>263</v>
      </c>
      <c r="G114" s="7">
        <v>45.2</v>
      </c>
      <c r="H114" s="8">
        <v>85.9</v>
      </c>
      <c r="I114" s="8">
        <f t="shared" si="3"/>
        <v>69.62</v>
      </c>
      <c r="J114" s="9"/>
    </row>
    <row r="115" spans="1:10" ht="18.75" customHeight="1">
      <c r="A115" s="6">
        <v>113</v>
      </c>
      <c r="B115" s="7" t="s">
        <v>266</v>
      </c>
      <c r="C115" s="7" t="s">
        <v>27</v>
      </c>
      <c r="D115" s="7" t="s">
        <v>267</v>
      </c>
      <c r="E115" s="7" t="s">
        <v>80</v>
      </c>
      <c r="F115" s="7" t="s">
        <v>263</v>
      </c>
      <c r="G115" s="7">
        <v>42.4</v>
      </c>
      <c r="H115" s="8">
        <v>84.76</v>
      </c>
      <c r="I115" s="8">
        <f t="shared" si="3"/>
        <v>67.816000000000003</v>
      </c>
      <c r="J115" s="9"/>
    </row>
    <row r="116" spans="1:10" ht="18.75" customHeight="1">
      <c r="A116" s="6">
        <v>114</v>
      </c>
      <c r="B116" s="7" t="s">
        <v>268</v>
      </c>
      <c r="C116" s="7" t="s">
        <v>27</v>
      </c>
      <c r="D116" s="7" t="s">
        <v>269</v>
      </c>
      <c r="E116" s="7" t="s">
        <v>80</v>
      </c>
      <c r="F116" s="7" t="s">
        <v>263</v>
      </c>
      <c r="G116" s="7">
        <v>40.799999999999997</v>
      </c>
      <c r="H116" s="8">
        <v>86.3</v>
      </c>
      <c r="I116" s="8">
        <f t="shared" si="3"/>
        <v>68.099999999999994</v>
      </c>
      <c r="J116" s="9"/>
    </row>
    <row r="117" spans="1:10" ht="18.75" customHeight="1">
      <c r="A117" s="6">
        <v>115</v>
      </c>
      <c r="B117" s="7" t="s">
        <v>270</v>
      </c>
      <c r="C117" s="7" t="s">
        <v>27</v>
      </c>
      <c r="D117" s="7" t="s">
        <v>271</v>
      </c>
      <c r="E117" s="7" t="s">
        <v>80</v>
      </c>
      <c r="F117" s="7" t="s">
        <v>263</v>
      </c>
      <c r="G117" s="7">
        <v>40.4</v>
      </c>
      <c r="H117" s="8">
        <v>85.7</v>
      </c>
      <c r="I117" s="8">
        <f t="shared" si="3"/>
        <v>67.58</v>
      </c>
      <c r="J117" s="9"/>
    </row>
    <row r="118" spans="1:10" ht="18.75" customHeight="1">
      <c r="A118" s="6">
        <v>116</v>
      </c>
      <c r="B118" s="7" t="s">
        <v>272</v>
      </c>
      <c r="C118" s="7" t="s">
        <v>27</v>
      </c>
      <c r="D118" s="7" t="s">
        <v>273</v>
      </c>
      <c r="E118" s="7" t="s">
        <v>80</v>
      </c>
      <c r="F118" s="7" t="s">
        <v>61</v>
      </c>
      <c r="G118" s="7">
        <v>55.3</v>
      </c>
      <c r="H118" s="8">
        <v>85.92</v>
      </c>
      <c r="I118" s="8">
        <f t="shared" si="3"/>
        <v>73.671999999999997</v>
      </c>
      <c r="J118" s="9"/>
    </row>
    <row r="119" spans="1:10" ht="18.75" customHeight="1">
      <c r="A119" s="6">
        <v>117</v>
      </c>
      <c r="B119" s="7" t="s">
        <v>274</v>
      </c>
      <c r="C119" s="7" t="s">
        <v>27</v>
      </c>
      <c r="D119" s="7" t="s">
        <v>275</v>
      </c>
      <c r="E119" s="7" t="s">
        <v>80</v>
      </c>
      <c r="F119" s="7" t="s">
        <v>61</v>
      </c>
      <c r="G119" s="7">
        <v>50.9</v>
      </c>
      <c r="H119" s="8">
        <v>86.38</v>
      </c>
      <c r="I119" s="8">
        <f t="shared" si="3"/>
        <v>72.188000000000002</v>
      </c>
      <c r="J119" s="9"/>
    </row>
    <row r="120" spans="1:10" ht="18.75" customHeight="1">
      <c r="A120" s="6">
        <v>118</v>
      </c>
      <c r="B120" s="7" t="s">
        <v>276</v>
      </c>
      <c r="C120" s="7" t="s">
        <v>27</v>
      </c>
      <c r="D120" s="7" t="s">
        <v>277</v>
      </c>
      <c r="E120" s="7" t="s">
        <v>80</v>
      </c>
      <c r="F120" s="7" t="s">
        <v>61</v>
      </c>
      <c r="G120" s="7">
        <v>48.4</v>
      </c>
      <c r="H120" s="8">
        <v>84.04</v>
      </c>
      <c r="I120" s="8">
        <f t="shared" si="3"/>
        <v>69.784000000000006</v>
      </c>
      <c r="J120" s="9"/>
    </row>
    <row r="121" spans="1:10" ht="18.75" customHeight="1">
      <c r="A121" s="6">
        <v>119</v>
      </c>
      <c r="B121" s="7" t="s">
        <v>278</v>
      </c>
      <c r="C121" s="7" t="s">
        <v>27</v>
      </c>
      <c r="D121" s="7" t="s">
        <v>279</v>
      </c>
      <c r="E121" s="7" t="s">
        <v>80</v>
      </c>
      <c r="F121" s="7" t="s">
        <v>61</v>
      </c>
      <c r="G121" s="7">
        <v>48</v>
      </c>
      <c r="H121" s="8">
        <v>82.44</v>
      </c>
      <c r="I121" s="8">
        <f t="shared" si="3"/>
        <v>68.664000000000001</v>
      </c>
      <c r="J121" s="9"/>
    </row>
    <row r="122" spans="1:10" ht="18.75" customHeight="1">
      <c r="A122" s="6">
        <v>120</v>
      </c>
      <c r="B122" s="7" t="s">
        <v>280</v>
      </c>
      <c r="C122" s="7" t="s">
        <v>27</v>
      </c>
      <c r="D122" s="7" t="s">
        <v>281</v>
      </c>
      <c r="E122" s="7" t="s">
        <v>80</v>
      </c>
      <c r="F122" s="7" t="s">
        <v>61</v>
      </c>
      <c r="G122" s="7">
        <v>44.8</v>
      </c>
      <c r="H122" s="8">
        <v>84.22</v>
      </c>
      <c r="I122" s="8">
        <f t="shared" si="3"/>
        <v>68.451999999999998</v>
      </c>
      <c r="J122" s="9"/>
    </row>
    <row r="123" spans="1:10" ht="18.75" customHeight="1">
      <c r="A123" s="6">
        <v>121</v>
      </c>
      <c r="B123" s="7" t="s">
        <v>282</v>
      </c>
      <c r="C123" s="7" t="s">
        <v>27</v>
      </c>
      <c r="D123" s="7" t="s">
        <v>283</v>
      </c>
      <c r="E123" s="7" t="s">
        <v>80</v>
      </c>
      <c r="F123" s="7" t="s">
        <v>61</v>
      </c>
      <c r="G123" s="7">
        <v>43.2</v>
      </c>
      <c r="H123" s="8">
        <v>84.28</v>
      </c>
      <c r="I123" s="8">
        <f t="shared" si="3"/>
        <v>67.847999999999999</v>
      </c>
      <c r="J123" s="9"/>
    </row>
    <row r="124" spans="1:10" ht="18.75" customHeight="1">
      <c r="A124" s="6">
        <v>122</v>
      </c>
      <c r="B124" s="7" t="s">
        <v>284</v>
      </c>
      <c r="C124" s="7" t="s">
        <v>27</v>
      </c>
      <c r="D124" s="7" t="s">
        <v>285</v>
      </c>
      <c r="E124" s="7" t="s">
        <v>80</v>
      </c>
      <c r="F124" s="7" t="s">
        <v>286</v>
      </c>
      <c r="G124" s="7">
        <v>51.1</v>
      </c>
      <c r="H124" s="8">
        <v>85.4</v>
      </c>
      <c r="I124" s="8">
        <f t="shared" si="3"/>
        <v>71.680000000000007</v>
      </c>
      <c r="J124" s="9"/>
    </row>
    <row r="125" spans="1:10" ht="18.75" customHeight="1">
      <c r="A125" s="6">
        <v>123</v>
      </c>
      <c r="B125" s="7" t="s">
        <v>287</v>
      </c>
      <c r="C125" s="7" t="s">
        <v>32</v>
      </c>
      <c r="D125" s="7" t="s">
        <v>288</v>
      </c>
      <c r="E125" s="7" t="s">
        <v>80</v>
      </c>
      <c r="F125" s="7" t="s">
        <v>286</v>
      </c>
      <c r="G125" s="7">
        <v>48.2</v>
      </c>
      <c r="H125" s="8">
        <v>85.42</v>
      </c>
      <c r="I125" s="8">
        <f t="shared" si="3"/>
        <v>70.531999999999996</v>
      </c>
      <c r="J125" s="9"/>
    </row>
    <row r="126" spans="1:10" ht="18.75" customHeight="1">
      <c r="A126" s="6">
        <v>124</v>
      </c>
      <c r="B126" s="7" t="s">
        <v>289</v>
      </c>
      <c r="C126" s="7" t="s">
        <v>27</v>
      </c>
      <c r="D126" s="7" t="s">
        <v>290</v>
      </c>
      <c r="E126" s="7" t="s">
        <v>80</v>
      </c>
      <c r="F126" s="7" t="s">
        <v>286</v>
      </c>
      <c r="G126" s="7">
        <v>45.5</v>
      </c>
      <c r="H126" s="8">
        <v>85.44</v>
      </c>
      <c r="I126" s="8">
        <f t="shared" si="3"/>
        <v>69.463999999999999</v>
      </c>
      <c r="J126" s="9"/>
    </row>
    <row r="127" spans="1:10" ht="18.75" customHeight="1">
      <c r="A127" s="6">
        <v>125</v>
      </c>
      <c r="B127" s="7" t="s">
        <v>291</v>
      </c>
      <c r="C127" s="7" t="s">
        <v>32</v>
      </c>
      <c r="D127" s="7" t="s">
        <v>292</v>
      </c>
      <c r="E127" s="7" t="s">
        <v>80</v>
      </c>
      <c r="F127" s="7" t="s">
        <v>286</v>
      </c>
      <c r="G127" s="7">
        <v>44.3</v>
      </c>
      <c r="H127" s="8">
        <v>86.12</v>
      </c>
      <c r="I127" s="8">
        <f t="shared" si="3"/>
        <v>69.391999999999996</v>
      </c>
      <c r="J127" s="9"/>
    </row>
    <row r="128" spans="1:10" ht="18.75" customHeight="1">
      <c r="A128" s="6">
        <v>126</v>
      </c>
      <c r="B128" s="7" t="s">
        <v>293</v>
      </c>
      <c r="C128" s="7" t="s">
        <v>32</v>
      </c>
      <c r="D128" s="7" t="s">
        <v>294</v>
      </c>
      <c r="E128" s="7" t="s">
        <v>80</v>
      </c>
      <c r="F128" s="7" t="s">
        <v>286</v>
      </c>
      <c r="G128" s="7">
        <v>40.299999999999997</v>
      </c>
      <c r="H128" s="8"/>
      <c r="I128" s="8">
        <f t="shared" si="3"/>
        <v>16.12</v>
      </c>
      <c r="J128" s="9" t="s">
        <v>207</v>
      </c>
    </row>
    <row r="129" spans="1:10" ht="18.75" customHeight="1">
      <c r="A129" s="6">
        <v>127</v>
      </c>
      <c r="B129" s="7" t="s">
        <v>295</v>
      </c>
      <c r="C129" s="7" t="s">
        <v>27</v>
      </c>
      <c r="D129" s="7" t="s">
        <v>296</v>
      </c>
      <c r="E129" s="7" t="s">
        <v>80</v>
      </c>
      <c r="F129" s="7" t="s">
        <v>297</v>
      </c>
      <c r="G129" s="7">
        <v>55.8</v>
      </c>
      <c r="H129" s="8">
        <v>84.78</v>
      </c>
      <c r="I129" s="8">
        <f t="shared" si="3"/>
        <v>73.188000000000002</v>
      </c>
      <c r="J129" s="9"/>
    </row>
    <row r="130" spans="1:10" ht="18.75" customHeight="1">
      <c r="A130" s="6">
        <v>128</v>
      </c>
      <c r="B130" s="7" t="s">
        <v>298</v>
      </c>
      <c r="C130" s="7" t="s">
        <v>27</v>
      </c>
      <c r="D130" s="7" t="s">
        <v>299</v>
      </c>
      <c r="E130" s="7" t="s">
        <v>80</v>
      </c>
      <c r="F130" s="7" t="s">
        <v>297</v>
      </c>
      <c r="G130" s="7">
        <v>47</v>
      </c>
      <c r="H130" s="8">
        <v>83.46</v>
      </c>
      <c r="I130" s="8">
        <f t="shared" si="3"/>
        <v>68.876000000000005</v>
      </c>
      <c r="J130" s="9"/>
    </row>
    <row r="131" spans="1:10" ht="18.75" customHeight="1">
      <c r="A131" s="6">
        <v>129</v>
      </c>
      <c r="B131" s="7" t="s">
        <v>300</v>
      </c>
      <c r="C131" s="7" t="s">
        <v>27</v>
      </c>
      <c r="D131" s="7" t="s">
        <v>301</v>
      </c>
      <c r="E131" s="7" t="s">
        <v>80</v>
      </c>
      <c r="F131" s="7" t="s">
        <v>297</v>
      </c>
      <c r="G131" s="7">
        <v>46.6</v>
      </c>
      <c r="H131" s="8">
        <v>84.36</v>
      </c>
      <c r="I131" s="8">
        <f t="shared" si="3"/>
        <v>69.256</v>
      </c>
      <c r="J131" s="9"/>
    </row>
    <row r="132" spans="1:10" ht="18.75" customHeight="1">
      <c r="A132" s="6">
        <v>130</v>
      </c>
      <c r="B132" s="7" t="s">
        <v>302</v>
      </c>
      <c r="C132" s="7" t="s">
        <v>27</v>
      </c>
      <c r="D132" s="7" t="s">
        <v>303</v>
      </c>
      <c r="E132" s="7" t="s">
        <v>80</v>
      </c>
      <c r="F132" s="7" t="s">
        <v>304</v>
      </c>
      <c r="G132" s="7">
        <v>51.5</v>
      </c>
      <c r="H132" s="8">
        <v>84.78</v>
      </c>
      <c r="I132" s="8">
        <f>G132*0.4+H132*0.6</f>
        <v>71.468000000000004</v>
      </c>
      <c r="J132" s="9"/>
    </row>
    <row r="133" spans="1:10" ht="18.75" customHeight="1">
      <c r="A133" s="6">
        <v>131</v>
      </c>
      <c r="B133" s="7" t="s">
        <v>305</v>
      </c>
      <c r="C133" s="7" t="s">
        <v>27</v>
      </c>
      <c r="D133" s="7" t="s">
        <v>306</v>
      </c>
      <c r="E133" s="7" t="s">
        <v>80</v>
      </c>
      <c r="F133" s="7" t="s">
        <v>304</v>
      </c>
      <c r="G133" s="7">
        <v>48</v>
      </c>
      <c r="H133" s="8">
        <v>86.38</v>
      </c>
      <c r="I133" s="8">
        <f>G133*0.4+H133*0.6</f>
        <v>71.028000000000006</v>
      </c>
      <c r="J133" s="9"/>
    </row>
    <row r="134" spans="1:10" s="1" customFormat="1" ht="21" customHeight="1">
      <c r="A134" s="6">
        <v>132</v>
      </c>
      <c r="B134" s="10" t="s">
        <v>307</v>
      </c>
      <c r="C134" s="10" t="s">
        <v>27</v>
      </c>
      <c r="D134" s="10" t="s">
        <v>308</v>
      </c>
      <c r="E134" s="10" t="s">
        <v>80</v>
      </c>
      <c r="F134" s="10" t="s">
        <v>304</v>
      </c>
      <c r="G134" s="10">
        <v>44</v>
      </c>
      <c r="H134" s="11">
        <v>84.44</v>
      </c>
      <c r="I134" s="8">
        <f>G134*0.4+H134*0.6</f>
        <v>68.263999999999996</v>
      </c>
      <c r="J134" s="12"/>
    </row>
    <row r="135" spans="1:10" ht="18.75" customHeight="1">
      <c r="A135" s="6">
        <v>133</v>
      </c>
      <c r="B135" s="7" t="s">
        <v>309</v>
      </c>
      <c r="C135" s="7" t="s">
        <v>27</v>
      </c>
      <c r="D135" s="7" t="s">
        <v>310</v>
      </c>
      <c r="E135" s="7" t="s">
        <v>311</v>
      </c>
      <c r="F135" s="7" t="s">
        <v>312</v>
      </c>
      <c r="G135" s="7">
        <v>46.8</v>
      </c>
      <c r="H135" s="8">
        <v>84.58</v>
      </c>
      <c r="I135" s="8">
        <f>G135*0.4+H135*0.6</f>
        <v>69.468000000000004</v>
      </c>
      <c r="J135" s="9"/>
    </row>
    <row r="136" spans="1:10" ht="18.75" customHeight="1">
      <c r="A136" s="6">
        <v>134</v>
      </c>
      <c r="B136" s="7" t="s">
        <v>313</v>
      </c>
      <c r="C136" s="7" t="s">
        <v>27</v>
      </c>
      <c r="D136" s="7" t="s">
        <v>314</v>
      </c>
      <c r="E136" s="7" t="s">
        <v>311</v>
      </c>
      <c r="F136" s="7" t="s">
        <v>315</v>
      </c>
      <c r="G136" s="7">
        <v>51.7</v>
      </c>
      <c r="H136" s="8">
        <v>83.8</v>
      </c>
      <c r="I136" s="8">
        <f>G136*0.4+H136*0.6</f>
        <v>70.959999999999994</v>
      </c>
      <c r="J136" s="9"/>
    </row>
  </sheetData>
  <mergeCells count="1">
    <mergeCell ref="A1:J1"/>
  </mergeCells>
  <phoneticPr fontId="15" type="noConversion"/>
  <conditionalFormatting sqref="D11:D19">
    <cfRule type="duplicateValues" dxfId="7" priority="8"/>
  </conditionalFormatting>
  <conditionalFormatting sqref="D25">
    <cfRule type="duplicateValues" dxfId="6" priority="6"/>
  </conditionalFormatting>
  <conditionalFormatting sqref="D26:D28 D23:D24">
    <cfRule type="duplicateValues" dxfId="5" priority="7"/>
  </conditionalFormatting>
  <conditionalFormatting sqref="D30">
    <cfRule type="duplicateValues" dxfId="4" priority="5"/>
  </conditionalFormatting>
  <conditionalFormatting sqref="D31:D32">
    <cfRule type="duplicateValues" dxfId="3" priority="4"/>
  </conditionalFormatting>
  <conditionalFormatting sqref="D42:D48">
    <cfRule type="duplicateValues" dxfId="2" priority="3"/>
  </conditionalFormatting>
  <conditionalFormatting sqref="D51 D49">
    <cfRule type="duplicateValues" dxfId="1" priority="2"/>
  </conditionalFormatting>
  <conditionalFormatting sqref="D55">
    <cfRule type="duplicateValues" dxfId="0" priority="1"/>
  </conditionalFormatting>
  <pageMargins left="0.75" right="0.75" top="1" bottom="1" header="0.5" footer="0.5"/>
  <pageSetup paperSize="9" scale="9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按姓氏排列 </vt:lpstr>
      <vt:lpstr>综合成绩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 ovo</cp:lastModifiedBy>
  <cp:lastPrinted>2024-08-10T05:00:00Z</cp:lastPrinted>
  <dcterms:created xsi:type="dcterms:W3CDTF">2021-07-15T08:47:00Z</dcterms:created>
  <dcterms:modified xsi:type="dcterms:W3CDTF">2025-07-12T10:34:10Z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EC79E926334741A1BDF32D8E02FE797E_13</vt:lpwstr>
  </property>
</Properties>
</file>